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7" i="1" l="1"/>
  <c r="D5" i="1"/>
  <c r="C27" i="1" l="1"/>
</calcChain>
</file>

<file path=xl/sharedStrings.xml><?xml version="1.0" encoding="utf-8"?>
<sst xmlns="http://schemas.openxmlformats.org/spreadsheetml/2006/main" count="51" uniqueCount="51">
  <si>
    <r>
      <rPr>
        <b/>
        <sz val="11"/>
        <color theme="1"/>
        <rFont val="Times New Roman"/>
        <family val="1"/>
        <charset val="204"/>
      </rPr>
      <t xml:space="preserve">Сведения об исполнении бюджета Ингарского сельского поселения по расходам в разрезе разделов и подразделов классификации в сравнении с запланированными значениями на соответствующий период (финансовый год) за 1 квартал 2020 года
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рублей</t>
    </r>
  </si>
  <si>
    <t>Наименование показателей</t>
  </si>
  <si>
    <t>раздел, подраздел</t>
  </si>
  <si>
    <t>Уточненная бюджетная роспись на 2020 год</t>
  </si>
  <si>
    <t>Исполнено за 1 квартал 2020 года</t>
  </si>
  <si>
    <t>Процент исполнения к уточненным бюджетным назначениям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</si>
  <si>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</si>
  <si>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</si>
  <si>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</si>
  <si>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</si>
  <si>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</si>
  <si>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Выборы 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</si>
  <si>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</si>
  <si>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</si>
  <si>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</si>
  <si>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</si>
  <si>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ПРВООХРАНИТЕЛЬНАЯ ДЕЯТЕЛЬНОСТЬ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</si>
  <si>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</si>
  <si>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</si>
  <si>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</si>
  <si>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</si>
  <si>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</si>
  <si>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</si>
  <si>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</si>
  <si>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</si>
  <si>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</si>
  <si>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</si>
  <si>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</si>
  <si>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</si>
  <si>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ИТОГО РАСХОДОВ</t>
  </si>
  <si>
    <t>0102</t>
  </si>
  <si>
    <t>0104</t>
  </si>
  <si>
    <t>0105</t>
  </si>
  <si>
    <t>0107</t>
  </si>
  <si>
    <t>0111</t>
  </si>
  <si>
    <t>0113</t>
  </si>
  <si>
    <t>0200</t>
  </si>
  <si>
    <t>0203</t>
  </si>
  <si>
    <t>0300</t>
  </si>
  <si>
    <t>0309</t>
  </si>
  <si>
    <t>0400</t>
  </si>
  <si>
    <t>0409</t>
  </si>
  <si>
    <t>0500</t>
  </si>
  <si>
    <t>0502</t>
  </si>
  <si>
    <t>0503</t>
  </si>
  <si>
    <t>0800</t>
  </si>
  <si>
    <t>0801</t>
  </si>
  <si>
    <t>1000</t>
  </si>
  <si>
    <t>1001</t>
  </si>
  <si>
    <t>1100</t>
  </si>
  <si>
    <t>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</si>
</sst>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1" fillId="0" borderId="0" xfId="0" applyFont="1"/>
    <xf numFmtId="2" fontId="0" fillId="0" borderId="1" xfId="0" applyNumberFormat="1" applyBorder="1"/>
    <xf numFmtId="2" fontId="1" fillId="0" borderId="1" xfId="0" applyNumberFormat="1" applyFont="1" applyBorder="1"/>
    <xf numFmtId="49" fontId="0" fillId="0" borderId="1" xfId="0" applyNumberFormat="1" applyBorder="1"/>
    <xf numFmtId="49" fontId="1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E5" sqref="E5"/>
    </sheetView>
  </sheetViews>
  <sheetFormatPr defaultRowHeight="15" x14ac:dyDescent="0.25"/>
  <cols>
    <col min="1" max="1" width="49.42578125" customWidth="1"/>
    <col min="2" max="2" width="11.28515625" customWidth="1"/>
    <col min="3" max="3" width="15.85546875" customWidth="1"/>
    <col min="4" max="4" width="18.85546875" customWidth="1"/>
    <col min="5" max="5" width="17.7109375" customWidth="1"/>
  </cols>
  <sheetData>
    <row r="1" spans="1:5" x14ac:dyDescent="0.25">
      <c r="A1" s="15" t="s">
        <v>0</v>
      </c>
      <c r="B1" s="16"/>
      <c r="C1" s="16"/>
      <c r="D1" s="16"/>
      <c r="E1" s="17"/>
    </row>
    <row r="2" spans="1:5" x14ac:dyDescent="0.25">
      <c r="A2" s="18"/>
      <c r="B2" s="19"/>
      <c r="C2" s="19"/>
      <c r="D2" s="19"/>
      <c r="E2" s="20"/>
    </row>
    <row r="3" spans="1:5" ht="46.5" customHeight="1" x14ac:dyDescent="0.25">
      <c r="A3" s="21"/>
      <c r="B3" s="22"/>
      <c r="C3" s="22"/>
      <c r="D3" s="22"/>
      <c r="E3" s="23"/>
    </row>
    <row r="4" spans="1:5" ht="75" x14ac:dyDescent="0.25">
      <c r="A4" s="2" t="s">
        <v>1</v>
      </c>
      <c r="B4" s="3" t="s">
        <v>2</v>
      </c>
      <c r="C4" s="4" t="s">
        <v>3</v>
      </c>
      <c r="D4" s="3" t="s">
        <v>4</v>
      </c>
      <c r="E4" s="3" t="s">
        <v>5</v>
      </c>
    </row>
    <row r="5" spans="1:5" x14ac:dyDescent="0.25">
      <c r="A5" s="5" t="s">
        <v>6</v>
      </c>
      <c r="B5" s="7" t="s">
        <v>7</v>
      </c>
      <c r="C5" s="12">
        <v>5869940</v>
      </c>
      <c r="D5" s="12">
        <f>SUM(D6:D11)</f>
        <v>1218946.6100000001</v>
      </c>
      <c r="E5" s="6">
        <v>21</v>
      </c>
    </row>
    <row r="6" spans="1:5" ht="45" x14ac:dyDescent="0.25">
      <c r="A6" s="3" t="s">
        <v>8</v>
      </c>
      <c r="B6" s="13" t="s">
        <v>30</v>
      </c>
      <c r="C6" s="11">
        <v>816877</v>
      </c>
      <c r="D6" s="11">
        <v>194796.12</v>
      </c>
      <c r="E6" s="1">
        <v>24</v>
      </c>
    </row>
    <row r="7" spans="1:5" ht="60" x14ac:dyDescent="0.25">
      <c r="A7" s="3" t="s">
        <v>9</v>
      </c>
      <c r="B7" s="13" t="s">
        <v>31</v>
      </c>
      <c r="C7" s="11">
        <v>4090421.6</v>
      </c>
      <c r="D7" s="11">
        <v>651014.80000000005</v>
      </c>
      <c r="E7" s="1">
        <v>16</v>
      </c>
    </row>
    <row r="8" spans="1:5" x14ac:dyDescent="0.25">
      <c r="A8" s="2" t="s">
        <v>10</v>
      </c>
      <c r="B8" s="13" t="s">
        <v>32</v>
      </c>
      <c r="C8" s="11">
        <v>710</v>
      </c>
      <c r="D8" s="11">
        <v>0</v>
      </c>
      <c r="E8" s="1"/>
    </row>
    <row r="9" spans="1:5" x14ac:dyDescent="0.25">
      <c r="A9" s="2" t="s">
        <v>11</v>
      </c>
      <c r="B9" s="13" t="s">
        <v>33</v>
      </c>
      <c r="C9" s="11">
        <v>300000</v>
      </c>
      <c r="D9" s="11">
        <v>0</v>
      </c>
      <c r="E9" s="1"/>
    </row>
    <row r="10" spans="1:5" x14ac:dyDescent="0.25">
      <c r="A10" s="2" t="s">
        <v>12</v>
      </c>
      <c r="B10" s="13" t="s">
        <v>34</v>
      </c>
      <c r="C10" s="11">
        <v>10000</v>
      </c>
      <c r="D10" s="11">
        <v>0</v>
      </c>
      <c r="E10" s="1"/>
    </row>
    <row r="11" spans="1:5" x14ac:dyDescent="0.25">
      <c r="A11" s="2" t="s">
        <v>13</v>
      </c>
      <c r="B11" s="13" t="s">
        <v>35</v>
      </c>
      <c r="C11" s="11">
        <v>651931</v>
      </c>
      <c r="D11" s="11">
        <v>373135.69</v>
      </c>
      <c r="E11" s="1">
        <v>57</v>
      </c>
    </row>
    <row r="12" spans="1:5" x14ac:dyDescent="0.25">
      <c r="A12" s="5" t="s">
        <v>14</v>
      </c>
      <c r="B12" s="14" t="s">
        <v>36</v>
      </c>
      <c r="C12" s="12">
        <v>202300</v>
      </c>
      <c r="D12" s="12">
        <v>50575</v>
      </c>
      <c r="E12" s="6">
        <v>25</v>
      </c>
    </row>
    <row r="13" spans="1:5" x14ac:dyDescent="0.25">
      <c r="A13" s="2" t="s">
        <v>15</v>
      </c>
      <c r="B13" s="13" t="s">
        <v>37</v>
      </c>
      <c r="C13" s="11">
        <v>202300</v>
      </c>
      <c r="D13" s="11">
        <v>50575</v>
      </c>
      <c r="E13" s="1">
        <v>25</v>
      </c>
    </row>
    <row r="14" spans="1:5" ht="29.25" x14ac:dyDescent="0.25">
      <c r="A14" s="8" t="s">
        <v>16</v>
      </c>
      <c r="B14" s="14" t="s">
        <v>38</v>
      </c>
      <c r="C14" s="12">
        <v>150000</v>
      </c>
      <c r="D14" s="12">
        <v>2933</v>
      </c>
      <c r="E14" s="6">
        <v>0.02</v>
      </c>
    </row>
    <row r="15" spans="1:5" x14ac:dyDescent="0.25">
      <c r="A15" s="9" t="s">
        <v>17</v>
      </c>
      <c r="B15" s="13" t="s">
        <v>39</v>
      </c>
      <c r="C15" s="11">
        <v>150000</v>
      </c>
      <c r="D15" s="11">
        <v>2933</v>
      </c>
      <c r="E15" s="1">
        <v>0.02</v>
      </c>
    </row>
    <row r="16" spans="1:5" x14ac:dyDescent="0.25">
      <c r="A16" s="5" t="s">
        <v>18</v>
      </c>
      <c r="B16" s="14" t="s">
        <v>40</v>
      </c>
      <c r="C16" s="12">
        <v>2230448.35</v>
      </c>
      <c r="D16" s="12">
        <v>132342.41</v>
      </c>
      <c r="E16" s="6">
        <v>0.06</v>
      </c>
    </row>
    <row r="17" spans="1:5" x14ac:dyDescent="0.25">
      <c r="A17" s="2" t="s">
        <v>19</v>
      </c>
      <c r="B17" s="13" t="s">
        <v>41</v>
      </c>
      <c r="C17" s="11">
        <v>2230448.35</v>
      </c>
      <c r="D17" s="11">
        <v>132342.41</v>
      </c>
      <c r="E17" s="1">
        <v>0.06</v>
      </c>
    </row>
    <row r="18" spans="1:5" x14ac:dyDescent="0.25">
      <c r="A18" s="5" t="s">
        <v>20</v>
      </c>
      <c r="B18" s="14" t="s">
        <v>42</v>
      </c>
      <c r="C18" s="12">
        <v>2534469.7000000002</v>
      </c>
      <c r="D18" s="12">
        <v>568230.06999999995</v>
      </c>
      <c r="E18" s="6">
        <v>22</v>
      </c>
    </row>
    <row r="19" spans="1:5" x14ac:dyDescent="0.25">
      <c r="A19" s="2" t="s">
        <v>21</v>
      </c>
      <c r="B19" s="13" t="s">
        <v>43</v>
      </c>
      <c r="C19" s="11">
        <v>113400</v>
      </c>
      <c r="D19" s="11">
        <v>0</v>
      </c>
      <c r="E19" s="1"/>
    </row>
    <row r="20" spans="1:5" x14ac:dyDescent="0.25">
      <c r="A20" s="2" t="s">
        <v>22</v>
      </c>
      <c r="B20" s="13" t="s">
        <v>44</v>
      </c>
      <c r="C20" s="11">
        <v>2421069.7000000002</v>
      </c>
      <c r="D20" s="11">
        <v>568230.06999999995</v>
      </c>
      <c r="E20" s="1">
        <v>22</v>
      </c>
    </row>
    <row r="21" spans="1:5" x14ac:dyDescent="0.25">
      <c r="A21" s="5" t="s">
        <v>23</v>
      </c>
      <c r="B21" s="14" t="s">
        <v>45</v>
      </c>
      <c r="C21" s="12">
        <v>4281668.5</v>
      </c>
      <c r="D21" s="12">
        <v>1211424.94</v>
      </c>
      <c r="E21" s="6">
        <v>28</v>
      </c>
    </row>
    <row r="22" spans="1:5" x14ac:dyDescent="0.25">
      <c r="A22" s="2" t="s">
        <v>24</v>
      </c>
      <c r="B22" s="13" t="s">
        <v>46</v>
      </c>
      <c r="C22" s="11">
        <v>4281668.5</v>
      </c>
      <c r="D22" s="11">
        <v>1211425.94</v>
      </c>
      <c r="E22" s="1">
        <v>28</v>
      </c>
    </row>
    <row r="23" spans="1:5" x14ac:dyDescent="0.25">
      <c r="A23" s="5" t="s">
        <v>25</v>
      </c>
      <c r="B23" s="13" t="s">
        <v>47</v>
      </c>
      <c r="C23" s="12">
        <v>545032.80000000005</v>
      </c>
      <c r="D23" s="12">
        <v>136258.20000000001</v>
      </c>
      <c r="E23" s="6">
        <v>25</v>
      </c>
    </row>
    <row r="24" spans="1:5" x14ac:dyDescent="0.25">
      <c r="A24" s="2" t="s">
        <v>26</v>
      </c>
      <c r="B24" s="13" t="s">
        <v>48</v>
      </c>
      <c r="C24" s="11">
        <v>545032.80000000005</v>
      </c>
      <c r="D24" s="11">
        <v>136258.20000000001</v>
      </c>
      <c r="E24" s="1">
        <v>25</v>
      </c>
    </row>
    <row r="25" spans="1:5" s="10" customFormat="1" x14ac:dyDescent="0.25">
      <c r="A25" s="5" t="s">
        <v>27</v>
      </c>
      <c r="B25" s="14" t="s">
        <v>49</v>
      </c>
      <c r="C25" s="12">
        <v>220000</v>
      </c>
      <c r="D25" s="12">
        <v>150000</v>
      </c>
      <c r="E25" s="6">
        <v>68</v>
      </c>
    </row>
    <row r="26" spans="1:5" x14ac:dyDescent="0.25">
      <c r="A26" s="2" t="s">
        <v>28</v>
      </c>
      <c r="B26" s="13" t="s">
        <v>50</v>
      </c>
      <c r="C26" s="11">
        <v>220000</v>
      </c>
      <c r="D26" s="11">
        <v>150000</v>
      </c>
      <c r="E26" s="1">
        <v>68</v>
      </c>
    </row>
    <row r="27" spans="1:5" x14ac:dyDescent="0.25">
      <c r="A27" s="5" t="s">
        <v>29</v>
      </c>
      <c r="B27" s="13"/>
      <c r="C27" s="11">
        <f>SUM(C25+C23+C21+C18+C16+14:14+C12+C5)</f>
        <v>16033859.35</v>
      </c>
      <c r="D27" s="11">
        <f>SUM(D5+D12+D14+D16+D18+D21+D23+D25)</f>
        <v>3470710.23</v>
      </c>
      <c r="E27" s="1">
        <v>22</v>
      </c>
    </row>
  </sheetData>
  <mergeCells count="1">
    <mergeCell ref="A1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2020-04-13T11:54:52Z</dcterms:modified>
</cp:coreProperties>
</file>