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1 год\постановления\отчет об исполн бюджета 1 квартал 2021\"/>
    </mc:Choice>
  </mc:AlternateContent>
  <bookViews>
    <workbookView xWindow="0" yWindow="0" windowWidth="14370" windowHeight="6705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52511"/>
</workbook>
</file>

<file path=xl/calcChain.xml><?xml version="1.0" encoding="utf-8"?>
<calcChain xmlns="http://schemas.openxmlformats.org/spreadsheetml/2006/main">
  <c r="F12" i="2" l="1"/>
  <c r="F48" i="2"/>
</calcChain>
</file>

<file path=xl/sharedStrings.xml><?xml version="1.0" encoding="utf-8"?>
<sst xmlns="http://schemas.openxmlformats.org/spreadsheetml/2006/main" count="163" uniqueCount="100">
  <si>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</si>
  <si>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</si>
  <si>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</si>
  <si>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</si>
  <si>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</si>
  <si>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</si>
  <si>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</si>
  <si>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</si>
  <si>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</si>
  <si>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 xml:space="preserve">    Администрация Ингарского сельского поселения</t>
  </si>
  <si>
    <t>230</t>
  </si>
  <si>
    <t>0000</t>
  </si>
  <si>
    <t>0000000000</t>
  </si>
  <si>
    <t>000</t>
  </si>
  <si>
    <t>0102</t>
  </si>
  <si>
    <t xml:space="preserve">          Глава местной администрации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</si>
  <si>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4090010100</t>
  </si>
  <si>
    <t>0104</t>
  </si>
  <si>
    <t xml:space="preserve">          Центральный аппарат</t>
  </si>
  <si>
    <t>4090010200</t>
  </si>
  <si>
    <t xml:space="preserve">            Прочая закупка товаров, работ и услуг</t>
  </si>
  <si>
    <t>244</t>
  </si>
  <si>
    <t xml:space="preserve">            Закупка энергетических ресурсов</t>
  </si>
  <si>
    <t>247</t>
  </si>
  <si>
    <t xml:space="preserve">          Обеспечение функций органов местного самоуправления.(Иные межбюджетные ассигнования)</t>
  </si>
  <si>
    <t>4090010300</t>
  </si>
  <si>
    <t xml:space="preserve">          Межбюджетные трансферты бюджетам муниципальных районов из бюджетов поселений на исполнение части полномочий. Осуществление внешнего контроля(Межбюджетные трансферты)</t>
  </si>
  <si>
    <t>4090010400</t>
  </si>
  <si>
    <t>0111</t>
  </si>
  <si>
    <t xml:space="preserve">          Резервные фонды местных администраций (Иные межбюджетные ассигнования)</t>
  </si>
  <si>
    <t>4090020010</t>
  </si>
  <si>
    <t>0113</t>
  </si>
  <si>
    <t xml:space="preserve">          Организация и проведение мероприятий, связанных с государственными праздниками, юбилейными и памятными датами" (Закупка товаров, работ и услуг для обеспечения государственных (муниципальных) нужд)</t>
  </si>
  <si>
    <t>0110110040</t>
  </si>
  <si>
    <t xml:space="preserve">          Перечисление членских взносов в Совет муниципальных образований</t>
  </si>
  <si>
    <t>0110210060</t>
  </si>
  <si>
    <t xml:space="preserve">          Мероприятия по публикации нормативных правовых актов муниципального образования. .(Закупка товаров, работ и услуг для обеспечения государственных (муниципальных) нужд)</t>
  </si>
  <si>
    <t>0120110080</t>
  </si>
  <si>
    <t xml:space="preserve">          Программное обеспечение (Закупка товаров, работ и услуг для обеспечения государственных (муниципальных) нужд)</t>
  </si>
  <si>
    <t>0120210090</t>
  </si>
  <si>
    <t xml:space="preserve">          Проведение оценки стоимости объектов недвижимости и движимого имущества муниципальной собственности (Закупка товаров, работ и услуг для обеспечения государственных (муниципальных) нужд).</t>
  </si>
  <si>
    <t>0210110050</t>
  </si>
  <si>
    <t xml:space="preserve">          Оформление, изготовление технической документации на объекты недвижимого имущества(Закупка товаров, работ и услуг для обеспечения государственных (муниципальных) нужд).</t>
  </si>
  <si>
    <t>0210110051</t>
  </si>
  <si>
    <t>0203</t>
  </si>
  <si>
    <t xml:space="preserve">          Осуществление первичного воинского учета на территориях, где отсутсвуют военные комиссариаты (Закупка товаров, работ и услуг для обеспечения государственных (муниципальных) нужд)</t>
  </si>
  <si>
    <t>4290051180</t>
  </si>
  <si>
    <t>0310</t>
  </si>
  <si>
    <t xml:space="preserve">          Противопожарные мероприятия в рамках муниципальной программы "Пожарная безопасность и защита населеня Ингарского сельского поселения" (Закупка товаров, работ и услуг для обеспечения государственных (муниципальных) нужд)</t>
  </si>
  <si>
    <t>0310120020</t>
  </si>
  <si>
    <t>0409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</si>
  <si>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Федерации(кроме осуществления муниципального контроля за сохранностью автомобильных дорог местного значения в границах населенных пунктов) (Закупка товаров, работ и услуг для государственных (муниципальных) нужд)</t>
  </si>
  <si>
    <t>4190000400</t>
  </si>
  <si>
    <t xml:space="preserve">          Расходы на организацию дорожной деятельности в отношении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Федерации( кроме осуществления муниципального контроля за сохрнностью автомобильных дорог местного значения вне границ населенных пунктов в границах муниципального района)</t>
  </si>
  <si>
    <t>4190000450</t>
  </si>
  <si>
    <t>0502</t>
  </si>
  <si>
    <t xml:space="preserve">          Расходы на организацию в границах поселений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 в части нецентрализованных источников водоснабжения (Закупка товаров, работ и услуг для обеспечения государственных (муниципальных) нужд)</t>
  </si>
  <si>
    <t>4190000440</t>
  </si>
  <si>
    <t>0503</t>
  </si>
  <si>
    <t xml:space="preserve">          Уличное освещение (Закупка товаров, работ и услуг для обеспечения государственных (муниципальных) нужд)</t>
  </si>
  <si>
    <t>0610120110</t>
  </si>
  <si>
    <t xml:space="preserve">          Озеленение (Закупка товаров, работ и услуг для обеспечения государственных (муниципальных) нужд)</t>
  </si>
  <si>
    <t>0620120210</t>
  </si>
  <si>
    <t xml:space="preserve">          Прочие мероприятия по благоустройству территории поселения (Закупка товаров, работ и услуг для обеспечения государственных (муниципальных) нужд)</t>
  </si>
  <si>
    <t>0630120310</t>
  </si>
  <si>
    <t xml:space="preserve">          Проведение экспертизы и разработка ПСД для благоустройства спортивной площадки в с.Ингарь (Закупка товаров, работ и услуг для обеспечения государственных (муниципальных) нужд)</t>
  </si>
  <si>
    <t>0710120500</t>
  </si>
  <si>
    <t xml:space="preserve">          Обеспечение комплексного развития сельских территорий(Реализация мероприятий по благоустройству сельских территорий)</t>
  </si>
  <si>
    <t>07101L5763</t>
  </si>
  <si>
    <t xml:space="preserve">          Расходы на организацию ритуальных услуг и содержание мест захоронения (Закупка товаров, работ и услуг для обеспечения государственных (муниципальных) нужд)</t>
  </si>
  <si>
    <t>4190000430</t>
  </si>
  <si>
    <t>0705</t>
  </si>
  <si>
    <t xml:space="preserve">          Мероприятия по профессиональной подготовке, переподготовке и повышению квалификации</t>
  </si>
  <si>
    <t>0110310070</t>
  </si>
  <si>
    <t>0801</t>
  </si>
  <si>
    <t xml:space="preserve">          Расходы на обеспечение деятельности (оказание услуг) подведомственных учреждений МКУ КО Ингарского сельского поселения связанных с организацией досуга для населения(Расходы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</si>
  <si>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0810110510</t>
  </si>
  <si>
    <t xml:space="preserve">          Расходы на обеспечение деятельности ( оказание услуг)подведомственных учреждений МКУ КО Ингарского сельского поселения связанных с организацией досуга для населения (Закупка товаров, работ и услуг для обеспечения государственных (муниципальных) нужд)</t>
  </si>
  <si>
    <t>0810110520</t>
  </si>
  <si>
    <t xml:space="preserve">          Обеспечение деятельности подведомственных учреждений МКУ КО Ингарского сельского поселения-Дома культуры (Иные межбюджетные ассигнования)</t>
  </si>
  <si>
    <t>0810110530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</si>
  <si>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    (Расходы на выплату персоналу в целях обеспечения выполнения функций государственными (муниципальными) органами,казенными учреждениями,органами управления государственными внебюджетными фондами)</t>
  </si>
  <si>
    <t>0810180340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</si>
  <si>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области. Софинансирование расходов на поэтапное доведение средней заработной платы работникам культуры 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</si>
  <si>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08101S0340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</si>
  <si>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</si>
  <si>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08301L4670</t>
  </si>
  <si>
    <t xml:space="preserve">          Государственная поддержка отрасли культуры (Субсидии бюджетам муниципальных образований Ивановской области на создание (реконструкцию) и капитальный ремонт культурно-досуговых учреждений в сельской местности)</t>
  </si>
  <si>
    <t>083A155197</t>
  </si>
  <si>
    <t xml:space="preserve">          Выполнение наказов избирателей в рамках непрограммных направлений деятельности органов местного самоуправления (Закупка товаров, работ и услуг для государственных (муниципальных нужд)</t>
  </si>
  <si>
    <t>5390001990</t>
  </si>
  <si>
    <t>1001</t>
  </si>
  <si>
    <t xml:space="preserve">          Выплата пенсий за выслугу лет(Социальное обеспечение и иные выплаты населению)</t>
  </si>
  <si>
    <t>4090070100</t>
  </si>
  <si>
    <t>1101</t>
  </si>
  <si>
    <t xml:space="preserve">          Развитие физической культуры и спорта на территории Ингарского сельского поселения (Закупка товаров, работ и услуг для обеспечения государственных (муниципальных) нужд)</t>
  </si>
  <si>
    <t>0820110540</t>
  </si>
  <si>
    <t>ВСЕГО РАСХОДОВ:</t>
  </si>
  <si>
    <t xml:space="preserve">Расходы по ведомственной структуре расходов бюджета Ингарского сельского поселения   за 1 квартал 2021 года      </t>
  </si>
  <si>
    <t>Приложение № 3
к Постановлению администрации 
Ингарского сельского поселения   
от ___.04.2021 №__ 
«Об исполнении бюджета
Ингарского сельского поселения за 1 квартал 2021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</si>
</sst>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2" fillId="0" borderId="1" xfId="4" applyNumberFormat="1" applyProtection="1">
      <alignment horizontal="center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2" fillId="0" borderId="1" xfId="3" applyNumberFormat="1" applyAlignment="1" applyProtection="1">
      <alignment wrapText="1"/>
    </xf>
    <xf numFmtId="0" fontId="2" fillId="0" borderId="1" xfId="3" applyAlignment="1">
      <alignment wrapText="1"/>
    </xf>
    <xf numFmtId="0" fontId="2" fillId="0" borderId="1" xfId="4" applyNumberFormat="1" applyAlignment="1" applyProtection="1"/>
    <xf numFmtId="0" fontId="2" fillId="0" borderId="1" xfId="4" applyAlignment="1"/>
    <xf numFmtId="0" fontId="1" fillId="0" borderId="1" xfId="5" applyNumberFormat="1" applyAlignment="1" applyProtection="1"/>
    <xf numFmtId="0" fontId="1" fillId="0" borderId="1" xfId="5" applyAlignment="1"/>
    <xf numFmtId="0" fontId="8" fillId="0" borderId="1" xfId="1" applyFont="1" applyAlignment="1">
      <alignment horizontal="right" wrapText="1"/>
    </xf>
    <xf numFmtId="0" fontId="8" fillId="0" borderId="3" xfId="1" applyFont="1" applyBorder="1" applyAlignment="1">
      <alignment horizontal="right" wrapText="1"/>
    </xf>
    <xf numFmtId="0" fontId="7" fillId="0" borderId="1" xfId="5" applyNumberFormat="1" applyFont="1" applyAlignment="1" applyProtection="1">
      <alignment horizontal="center"/>
    </xf>
    <xf numFmtId="0" fontId="1" fillId="0" borderId="1" xfId="5" applyNumberFormat="1" applyAlignment="1" applyProtection="1">
      <alignment horizontal="center"/>
    </xf>
    <xf numFmtId="0" fontId="1" fillId="0" borderId="3" xfId="5" applyNumberFormat="1" applyBorder="1" applyAlignmen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tabSelected="1" zoomScaleNormal="100" zoomScaleSheetLayoutView="100" workbookViewId="0">
      <pane ySplit="11" topLeftCell="A46" activePane="bottomLeft" state="frozen"/>
      <selection pane="bottomLeft" activeCell="G38" sqref="G38"/>
    </sheetView>
  </sheetViews>
  <sheetFormatPr defaultRowHeight="15" outlineLevelRow="4" x14ac:dyDescent="0.25"/>
  <cols>
    <col min="1" max="1" width="40" style="1" customWidth="1"/>
    <col min="2" max="3" width="7.7109375" style="1" customWidth="1"/>
    <col min="4" max="4" width="10.7109375" style="1" customWidth="1"/>
    <col min="5" max="5" width="7.42578125" style="1" customWidth="1"/>
    <col min="6" max="6" width="14.7109375" style="1" customWidth="1"/>
    <col min="7" max="7" width="11.7109375" style="1" customWidth="1"/>
    <col min="8" max="10" width="9.140625" style="1" hidden="1"/>
    <col min="11" max="11" width="14.7109375" style="1" customWidth="1"/>
    <col min="12" max="12" width="9.140625" style="1" hidden="1"/>
    <col min="13" max="13" width="9.140625" style="1" customWidth="1"/>
    <col min="14" max="16384" width="9.140625" style="1"/>
  </cols>
  <sheetData>
    <row r="2" spans="1:13" x14ac:dyDescent="0.25">
      <c r="A2" s="12"/>
      <c r="B2" s="13"/>
      <c r="C2" s="13"/>
      <c r="D2" s="13"/>
      <c r="E2" s="13"/>
      <c r="F2" s="20" t="s">
        <v>99</v>
      </c>
      <c r="G2" s="20"/>
      <c r="H2" s="20"/>
      <c r="I2" s="20"/>
      <c r="J2" s="20"/>
      <c r="K2" s="20"/>
      <c r="L2" s="2"/>
      <c r="M2" s="2"/>
    </row>
    <row r="3" spans="1:13" x14ac:dyDescent="0.25">
      <c r="A3" s="12"/>
      <c r="B3" s="13"/>
      <c r="C3" s="13"/>
      <c r="D3" s="13"/>
      <c r="E3" s="13"/>
      <c r="F3" s="20"/>
      <c r="G3" s="20"/>
      <c r="H3" s="20"/>
      <c r="I3" s="20"/>
      <c r="J3" s="20"/>
      <c r="K3" s="20"/>
      <c r="L3" s="2"/>
      <c r="M3" s="2"/>
    </row>
    <row r="4" spans="1:13" ht="15.2" customHeight="1" x14ac:dyDescent="0.25">
      <c r="A4" s="12"/>
      <c r="B4" s="13"/>
      <c r="C4" s="13"/>
      <c r="D4" s="13"/>
      <c r="E4" s="13"/>
      <c r="F4" s="20"/>
      <c r="G4" s="20"/>
      <c r="H4" s="20"/>
      <c r="I4" s="20"/>
      <c r="J4" s="20"/>
      <c r="K4" s="20"/>
      <c r="L4" s="2"/>
      <c r="M4" s="2"/>
    </row>
    <row r="5" spans="1:13" ht="15.95" customHeight="1" x14ac:dyDescent="0.25">
      <c r="A5" s="14"/>
      <c r="B5" s="15"/>
      <c r="C5" s="15"/>
      <c r="D5" s="15"/>
      <c r="E5" s="15"/>
      <c r="F5" s="20"/>
      <c r="G5" s="20"/>
      <c r="H5" s="20"/>
      <c r="I5" s="20"/>
      <c r="J5" s="20"/>
      <c r="K5" s="20"/>
      <c r="L5" s="11"/>
      <c r="M5" s="2"/>
    </row>
    <row r="6" spans="1:13" ht="15.75" customHeight="1" x14ac:dyDescent="0.25">
      <c r="A6" s="16"/>
      <c r="B6" s="17"/>
      <c r="C6" s="17"/>
      <c r="D6" s="17"/>
      <c r="E6" s="17"/>
      <c r="F6" s="20"/>
      <c r="G6" s="20"/>
      <c r="H6" s="20"/>
      <c r="I6" s="20"/>
      <c r="J6" s="20"/>
      <c r="K6" s="20"/>
      <c r="L6" s="11"/>
      <c r="M6" s="2"/>
    </row>
    <row r="7" spans="1:13" ht="12.75" customHeight="1" x14ac:dyDescent="0.25">
      <c r="A7" s="18"/>
      <c r="B7" s="19"/>
      <c r="C7" s="19"/>
      <c r="D7" s="19"/>
      <c r="E7" s="19"/>
      <c r="F7" s="21"/>
      <c r="G7" s="21"/>
      <c r="H7" s="21"/>
      <c r="I7" s="21"/>
      <c r="J7" s="21"/>
      <c r="K7" s="21"/>
      <c r="L7" s="19"/>
      <c r="M7" s="2"/>
    </row>
    <row r="8" spans="1:13" ht="12.75" customHeight="1" x14ac:dyDescent="0.25">
      <c r="A8" s="22" t="s">
        <v>98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19"/>
      <c r="M8" s="2"/>
    </row>
    <row r="9" spans="1:13" ht="12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19"/>
      <c r="M9" s="2"/>
    </row>
    <row r="10" spans="1:13" ht="38.25" customHeight="1" x14ac:dyDescent="0.25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5" t="s">
        <v>6</v>
      </c>
      <c r="G10" s="25" t="s">
        <v>7</v>
      </c>
      <c r="H10" s="25" t="s">
        <v>5</v>
      </c>
      <c r="I10" s="25" t="s">
        <v>5</v>
      </c>
      <c r="J10" s="3" t="s">
        <v>5</v>
      </c>
      <c r="K10" s="25" t="s">
        <v>8</v>
      </c>
      <c r="L10" s="25" t="s">
        <v>5</v>
      </c>
      <c r="M10" s="2"/>
    </row>
    <row r="11" spans="1:13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3"/>
      <c r="K11" s="26"/>
      <c r="L11" s="26"/>
      <c r="M11" s="2"/>
    </row>
    <row r="12" spans="1:13" ht="25.5" x14ac:dyDescent="0.25">
      <c r="A12" s="4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6">
        <f>SUM(F13:F47)</f>
        <v>24447511.57</v>
      </c>
      <c r="G12" s="6">
        <v>3805325.28</v>
      </c>
      <c r="H12" s="6">
        <v>0</v>
      </c>
      <c r="I12" s="6">
        <v>0</v>
      </c>
      <c r="J12" s="6">
        <v>3805325.28</v>
      </c>
      <c r="K12" s="7">
        <v>0.18174058849622216</v>
      </c>
      <c r="L12" s="6">
        <v>0</v>
      </c>
      <c r="M12" s="2"/>
    </row>
    <row r="13" spans="1:13" ht="114.75" outlineLevel="3" x14ac:dyDescent="0.25">
      <c r="A13" s="4" t="s">
        <v>15</v>
      </c>
      <c r="B13" s="5" t="s">
        <v>10</v>
      </c>
      <c r="C13" s="5" t="s">
        <v>14</v>
      </c>
      <c r="D13" s="5" t="s">
        <v>16</v>
      </c>
      <c r="E13" s="5">
        <v>100</v>
      </c>
      <c r="F13" s="6">
        <v>884992.38</v>
      </c>
      <c r="G13" s="6">
        <v>188479.26</v>
      </c>
      <c r="H13" s="6">
        <v>0</v>
      </c>
      <c r="I13" s="6">
        <v>0</v>
      </c>
      <c r="J13" s="6">
        <v>188479.26</v>
      </c>
      <c r="K13" s="7">
        <v>0.23135114451493921</v>
      </c>
      <c r="L13" s="6">
        <v>0</v>
      </c>
      <c r="M13" s="2"/>
    </row>
    <row r="14" spans="1:13" outlineLevel="3" x14ac:dyDescent="0.25">
      <c r="A14" s="4" t="s">
        <v>18</v>
      </c>
      <c r="B14" s="5" t="s">
        <v>10</v>
      </c>
      <c r="C14" s="5" t="s">
        <v>17</v>
      </c>
      <c r="D14" s="5" t="s">
        <v>19</v>
      </c>
      <c r="E14" s="5">
        <v>100</v>
      </c>
      <c r="F14" s="6">
        <v>3379350.11</v>
      </c>
      <c r="G14" s="6">
        <v>1051424.26</v>
      </c>
      <c r="H14" s="6">
        <v>0</v>
      </c>
      <c r="I14" s="6">
        <v>0</v>
      </c>
      <c r="J14" s="6">
        <v>1051424.26</v>
      </c>
      <c r="K14" s="7">
        <v>0.26369321602905871</v>
      </c>
      <c r="L14" s="6">
        <v>0</v>
      </c>
      <c r="M14" s="2"/>
    </row>
    <row r="15" spans="1:13" ht="25.5" outlineLevel="4" x14ac:dyDescent="0.25">
      <c r="A15" s="4" t="s">
        <v>20</v>
      </c>
      <c r="B15" s="5" t="s">
        <v>10</v>
      </c>
      <c r="C15" s="5" t="s">
        <v>17</v>
      </c>
      <c r="D15" s="5" t="s">
        <v>19</v>
      </c>
      <c r="E15" s="5" t="s">
        <v>21</v>
      </c>
      <c r="F15" s="6">
        <v>540175</v>
      </c>
      <c r="G15" s="6">
        <v>93991.59</v>
      </c>
      <c r="H15" s="6">
        <v>0</v>
      </c>
      <c r="I15" s="6">
        <v>0</v>
      </c>
      <c r="J15" s="6">
        <v>93991.59</v>
      </c>
      <c r="K15" s="7">
        <v>0.17586893136483547</v>
      </c>
      <c r="L15" s="6">
        <v>0</v>
      </c>
      <c r="M15" s="2"/>
    </row>
    <row r="16" spans="1:13" ht="25.5" outlineLevel="4" x14ac:dyDescent="0.25">
      <c r="A16" s="4" t="s">
        <v>22</v>
      </c>
      <c r="B16" s="5" t="s">
        <v>10</v>
      </c>
      <c r="C16" s="5" t="s">
        <v>17</v>
      </c>
      <c r="D16" s="5" t="s">
        <v>19</v>
      </c>
      <c r="E16" s="5" t="s">
        <v>23</v>
      </c>
      <c r="F16" s="6">
        <v>215075</v>
      </c>
      <c r="G16" s="6">
        <v>82852</v>
      </c>
      <c r="H16" s="6">
        <v>0</v>
      </c>
      <c r="I16" s="6">
        <v>0</v>
      </c>
      <c r="J16" s="6">
        <v>82852</v>
      </c>
      <c r="K16" s="7">
        <v>0.55329536208299435</v>
      </c>
      <c r="L16" s="6">
        <v>0</v>
      </c>
      <c r="M16" s="2"/>
    </row>
    <row r="17" spans="1:13" ht="38.25" outlineLevel="3" x14ac:dyDescent="0.25">
      <c r="A17" s="4" t="s">
        <v>24</v>
      </c>
      <c r="B17" s="5" t="s">
        <v>10</v>
      </c>
      <c r="C17" s="5" t="s">
        <v>17</v>
      </c>
      <c r="D17" s="5" t="s">
        <v>25</v>
      </c>
      <c r="E17" s="5">
        <v>800</v>
      </c>
      <c r="F17" s="6">
        <v>68468.62</v>
      </c>
      <c r="G17" s="6">
        <v>17829</v>
      </c>
      <c r="H17" s="6">
        <v>0</v>
      </c>
      <c r="I17" s="6">
        <v>0</v>
      </c>
      <c r="J17" s="6">
        <v>17829</v>
      </c>
      <c r="K17" s="7">
        <v>0.26039666054318023</v>
      </c>
      <c r="L17" s="6">
        <v>0</v>
      </c>
      <c r="M17" s="2"/>
    </row>
    <row r="18" spans="1:13" ht="76.5" outlineLevel="3" x14ac:dyDescent="0.25">
      <c r="A18" s="4" t="s">
        <v>26</v>
      </c>
      <c r="B18" s="5" t="s">
        <v>10</v>
      </c>
      <c r="C18" s="5" t="s">
        <v>17</v>
      </c>
      <c r="D18" s="5" t="s">
        <v>27</v>
      </c>
      <c r="E18" s="5">
        <v>500</v>
      </c>
      <c r="F18" s="6">
        <v>4283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6">
        <v>0</v>
      </c>
      <c r="M18" s="2"/>
    </row>
    <row r="19" spans="1:13" ht="38.25" outlineLevel="3" x14ac:dyDescent="0.25">
      <c r="A19" s="4" t="s">
        <v>29</v>
      </c>
      <c r="B19" s="5" t="s">
        <v>10</v>
      </c>
      <c r="C19" s="5" t="s">
        <v>28</v>
      </c>
      <c r="D19" s="5" t="s">
        <v>30</v>
      </c>
      <c r="E19" s="5">
        <v>870</v>
      </c>
      <c r="F19" s="6">
        <v>10000</v>
      </c>
      <c r="G19" s="6">
        <v>0</v>
      </c>
      <c r="H19" s="6">
        <v>0</v>
      </c>
      <c r="I19" s="6">
        <v>0</v>
      </c>
      <c r="J19" s="6">
        <v>0</v>
      </c>
      <c r="K19" s="7">
        <v>0</v>
      </c>
      <c r="L19" s="6">
        <v>0</v>
      </c>
      <c r="M19" s="2"/>
    </row>
    <row r="20" spans="1:13" ht="89.25" outlineLevel="3" x14ac:dyDescent="0.25">
      <c r="A20" s="4" t="s">
        <v>32</v>
      </c>
      <c r="B20" s="5" t="s">
        <v>10</v>
      </c>
      <c r="C20" s="5" t="s">
        <v>31</v>
      </c>
      <c r="D20" s="5" t="s">
        <v>33</v>
      </c>
      <c r="E20" s="5">
        <v>200</v>
      </c>
      <c r="F20" s="6">
        <v>5000</v>
      </c>
      <c r="G20" s="6">
        <v>1450</v>
      </c>
      <c r="H20" s="6">
        <v>0</v>
      </c>
      <c r="I20" s="6">
        <v>0</v>
      </c>
      <c r="J20" s="6">
        <v>1450</v>
      </c>
      <c r="K20" s="7">
        <v>0.28999999999999998</v>
      </c>
      <c r="L20" s="6">
        <v>0</v>
      </c>
      <c r="M20" s="2"/>
    </row>
    <row r="21" spans="1:13" ht="25.5" outlineLevel="3" x14ac:dyDescent="0.25">
      <c r="A21" s="4" t="s">
        <v>34</v>
      </c>
      <c r="B21" s="5" t="s">
        <v>10</v>
      </c>
      <c r="C21" s="5" t="s">
        <v>31</v>
      </c>
      <c r="D21" s="5" t="s">
        <v>35</v>
      </c>
      <c r="E21" s="5">
        <v>800</v>
      </c>
      <c r="F21" s="6">
        <v>8000</v>
      </c>
      <c r="G21" s="6">
        <v>7510</v>
      </c>
      <c r="H21" s="6">
        <v>0</v>
      </c>
      <c r="I21" s="6">
        <v>0</v>
      </c>
      <c r="J21" s="6">
        <v>7510</v>
      </c>
      <c r="K21" s="7">
        <v>0.93874999999999997</v>
      </c>
      <c r="L21" s="6">
        <v>0</v>
      </c>
      <c r="M21" s="2"/>
    </row>
    <row r="22" spans="1:13" ht="76.5" outlineLevel="3" x14ac:dyDescent="0.25">
      <c r="A22" s="4" t="s">
        <v>36</v>
      </c>
      <c r="B22" s="5" t="s">
        <v>10</v>
      </c>
      <c r="C22" s="5" t="s">
        <v>31</v>
      </c>
      <c r="D22" s="5" t="s">
        <v>37</v>
      </c>
      <c r="E22" s="5">
        <v>200</v>
      </c>
      <c r="F22" s="6">
        <v>50000</v>
      </c>
      <c r="G22" s="6">
        <v>18656</v>
      </c>
      <c r="H22" s="6">
        <v>0</v>
      </c>
      <c r="I22" s="6">
        <v>0</v>
      </c>
      <c r="J22" s="6">
        <v>18656</v>
      </c>
      <c r="K22" s="7">
        <v>0.37312000000000001</v>
      </c>
      <c r="L22" s="6">
        <v>0</v>
      </c>
      <c r="M22" s="2"/>
    </row>
    <row r="23" spans="1:13" ht="51" outlineLevel="3" x14ac:dyDescent="0.25">
      <c r="A23" s="4" t="s">
        <v>38</v>
      </c>
      <c r="B23" s="5" t="s">
        <v>10</v>
      </c>
      <c r="C23" s="5" t="s">
        <v>31</v>
      </c>
      <c r="D23" s="5" t="s">
        <v>39</v>
      </c>
      <c r="E23" s="5">
        <v>200</v>
      </c>
      <c r="F23" s="6">
        <v>350000</v>
      </c>
      <c r="G23" s="6">
        <v>77960</v>
      </c>
      <c r="H23" s="6">
        <v>0</v>
      </c>
      <c r="I23" s="6">
        <v>0</v>
      </c>
      <c r="J23" s="6">
        <v>77960</v>
      </c>
      <c r="K23" s="7">
        <v>0.23888571428571428</v>
      </c>
      <c r="L23" s="6">
        <v>0</v>
      </c>
      <c r="M23" s="2"/>
    </row>
    <row r="24" spans="1:13" ht="89.25" outlineLevel="3" x14ac:dyDescent="0.25">
      <c r="A24" s="4" t="s">
        <v>40</v>
      </c>
      <c r="B24" s="5" t="s">
        <v>10</v>
      </c>
      <c r="C24" s="5" t="s">
        <v>31</v>
      </c>
      <c r="D24" s="5" t="s">
        <v>41</v>
      </c>
      <c r="E24" s="5">
        <v>200</v>
      </c>
      <c r="F24" s="6">
        <v>5000</v>
      </c>
      <c r="G24" s="6">
        <v>0</v>
      </c>
      <c r="H24" s="6">
        <v>0</v>
      </c>
      <c r="I24" s="6">
        <v>0</v>
      </c>
      <c r="J24" s="6">
        <v>0</v>
      </c>
      <c r="K24" s="7">
        <v>0</v>
      </c>
      <c r="L24" s="6">
        <v>0</v>
      </c>
      <c r="M24" s="2"/>
    </row>
    <row r="25" spans="1:13" ht="76.5" outlineLevel="3" x14ac:dyDescent="0.25">
      <c r="A25" s="4" t="s">
        <v>42</v>
      </c>
      <c r="B25" s="5" t="s">
        <v>10</v>
      </c>
      <c r="C25" s="5" t="s">
        <v>31</v>
      </c>
      <c r="D25" s="5" t="s">
        <v>43</v>
      </c>
      <c r="E25" s="5">
        <v>200</v>
      </c>
      <c r="F25" s="6">
        <v>21520.06</v>
      </c>
      <c r="G25" s="6">
        <v>5000</v>
      </c>
      <c r="H25" s="6">
        <v>0</v>
      </c>
      <c r="I25" s="6">
        <v>0</v>
      </c>
      <c r="J25" s="6">
        <v>5000</v>
      </c>
      <c r="K25" s="7">
        <v>0.23234135964304933</v>
      </c>
      <c r="L25" s="6">
        <v>0</v>
      </c>
      <c r="M25" s="2"/>
    </row>
    <row r="26" spans="1:13" ht="76.5" outlineLevel="3" x14ac:dyDescent="0.25">
      <c r="A26" s="4" t="s">
        <v>45</v>
      </c>
      <c r="B26" s="5" t="s">
        <v>10</v>
      </c>
      <c r="C26" s="5" t="s">
        <v>44</v>
      </c>
      <c r="D26" s="5" t="s">
        <v>46</v>
      </c>
      <c r="E26" s="5">
        <v>200</v>
      </c>
      <c r="F26" s="6">
        <v>232400</v>
      </c>
      <c r="G26" s="6">
        <v>53394.99</v>
      </c>
      <c r="H26" s="6">
        <v>0</v>
      </c>
      <c r="I26" s="6">
        <v>0</v>
      </c>
      <c r="J26" s="6">
        <v>53394.99</v>
      </c>
      <c r="K26" s="7">
        <v>0.22975469018932873</v>
      </c>
      <c r="L26" s="6">
        <v>0</v>
      </c>
      <c r="M26" s="2"/>
    </row>
    <row r="27" spans="1:13" ht="102" outlineLevel="3" x14ac:dyDescent="0.25">
      <c r="A27" s="4" t="s">
        <v>48</v>
      </c>
      <c r="B27" s="5" t="s">
        <v>10</v>
      </c>
      <c r="C27" s="5" t="s">
        <v>47</v>
      </c>
      <c r="D27" s="5" t="s">
        <v>49</v>
      </c>
      <c r="E27" s="5">
        <v>200</v>
      </c>
      <c r="F27" s="6">
        <v>150000</v>
      </c>
      <c r="G27" s="6">
        <v>2850</v>
      </c>
      <c r="H27" s="6">
        <v>0</v>
      </c>
      <c r="I27" s="6">
        <v>0</v>
      </c>
      <c r="J27" s="6">
        <v>2850</v>
      </c>
      <c r="K27" s="7">
        <v>1.9E-2</v>
      </c>
      <c r="L27" s="6">
        <v>0</v>
      </c>
      <c r="M27" s="2"/>
    </row>
    <row r="28" spans="1:13" ht="267.75" outlineLevel="3" x14ac:dyDescent="0.25">
      <c r="A28" s="4" t="s">
        <v>51</v>
      </c>
      <c r="B28" s="5" t="s">
        <v>10</v>
      </c>
      <c r="C28" s="5" t="s">
        <v>50</v>
      </c>
      <c r="D28" s="5" t="s">
        <v>52</v>
      </c>
      <c r="E28" s="5">
        <v>200</v>
      </c>
      <c r="F28" s="6">
        <v>1854371.17</v>
      </c>
      <c r="G28" s="6">
        <v>515447.5</v>
      </c>
      <c r="H28" s="6">
        <v>0</v>
      </c>
      <c r="I28" s="6">
        <v>0</v>
      </c>
      <c r="J28" s="6">
        <v>515447.5</v>
      </c>
      <c r="K28" s="7">
        <v>0.35052313717754791</v>
      </c>
      <c r="L28" s="6">
        <v>0</v>
      </c>
      <c r="M28" s="2"/>
    </row>
    <row r="29" spans="1:13" ht="229.5" outlineLevel="3" x14ac:dyDescent="0.25">
      <c r="A29" s="4" t="s">
        <v>53</v>
      </c>
      <c r="B29" s="5" t="s">
        <v>10</v>
      </c>
      <c r="C29" s="5" t="s">
        <v>50</v>
      </c>
      <c r="D29" s="5" t="s">
        <v>54</v>
      </c>
      <c r="E29" s="5">
        <v>200</v>
      </c>
      <c r="F29" s="6">
        <v>699595.73</v>
      </c>
      <c r="G29" s="6">
        <v>231530</v>
      </c>
      <c r="H29" s="6">
        <v>0</v>
      </c>
      <c r="I29" s="6">
        <v>0</v>
      </c>
      <c r="J29" s="6">
        <v>231530</v>
      </c>
      <c r="K29" s="7">
        <v>0.33131876033605867</v>
      </c>
      <c r="L29" s="6">
        <v>0</v>
      </c>
      <c r="M29" s="2"/>
    </row>
    <row r="30" spans="1:13" ht="153" outlineLevel="3" x14ac:dyDescent="0.25">
      <c r="A30" s="4" t="s">
        <v>56</v>
      </c>
      <c r="B30" s="5" t="s">
        <v>10</v>
      </c>
      <c r="C30" s="5" t="s">
        <v>55</v>
      </c>
      <c r="D30" s="5" t="s">
        <v>57</v>
      </c>
      <c r="E30" s="5">
        <v>200</v>
      </c>
      <c r="F30" s="6">
        <v>148614.26999999999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6">
        <v>0</v>
      </c>
      <c r="M30" s="2"/>
    </row>
    <row r="31" spans="1:13" ht="51" outlineLevel="3" x14ac:dyDescent="0.25">
      <c r="A31" s="4" t="s">
        <v>59</v>
      </c>
      <c r="B31" s="5" t="s">
        <v>10</v>
      </c>
      <c r="C31" s="5" t="s">
        <v>58</v>
      </c>
      <c r="D31" s="5" t="s">
        <v>60</v>
      </c>
      <c r="E31" s="5">
        <v>200</v>
      </c>
      <c r="F31" s="6">
        <v>1346240.74</v>
      </c>
      <c r="G31" s="6">
        <v>289105.06</v>
      </c>
      <c r="H31" s="6">
        <v>0</v>
      </c>
      <c r="I31" s="6">
        <v>0</v>
      </c>
      <c r="J31" s="6">
        <v>289105.06</v>
      </c>
      <c r="K31" s="7">
        <v>0.2153832159320925</v>
      </c>
      <c r="L31" s="6">
        <v>0</v>
      </c>
      <c r="M31" s="2"/>
    </row>
    <row r="32" spans="1:13" ht="51" outlineLevel="3" x14ac:dyDescent="0.25">
      <c r="A32" s="4" t="s">
        <v>61</v>
      </c>
      <c r="B32" s="5" t="s">
        <v>10</v>
      </c>
      <c r="C32" s="5" t="s">
        <v>58</v>
      </c>
      <c r="D32" s="5" t="s">
        <v>62</v>
      </c>
      <c r="E32" s="5">
        <v>200</v>
      </c>
      <c r="F32" s="6">
        <v>5000</v>
      </c>
      <c r="G32" s="6">
        <v>0</v>
      </c>
      <c r="H32" s="6">
        <v>0</v>
      </c>
      <c r="I32" s="6">
        <v>0</v>
      </c>
      <c r="J32" s="6">
        <v>0</v>
      </c>
      <c r="K32" s="7">
        <v>0</v>
      </c>
      <c r="L32" s="6">
        <v>0</v>
      </c>
      <c r="M32" s="2"/>
    </row>
    <row r="33" spans="1:13" ht="63.75" outlineLevel="3" x14ac:dyDescent="0.25">
      <c r="A33" s="4" t="s">
        <v>63</v>
      </c>
      <c r="B33" s="5" t="s">
        <v>10</v>
      </c>
      <c r="C33" s="5" t="s">
        <v>58</v>
      </c>
      <c r="D33" s="5" t="s">
        <v>64</v>
      </c>
      <c r="E33" s="5">
        <v>200</v>
      </c>
      <c r="F33" s="6">
        <v>771087.67</v>
      </c>
      <c r="G33" s="6">
        <v>35671.25</v>
      </c>
      <c r="H33" s="6">
        <v>0</v>
      </c>
      <c r="I33" s="6">
        <v>0</v>
      </c>
      <c r="J33" s="6">
        <v>35671.25</v>
      </c>
      <c r="K33" s="7">
        <v>5.1961666045055553E-2</v>
      </c>
      <c r="L33" s="6">
        <v>0</v>
      </c>
      <c r="M33" s="2"/>
    </row>
    <row r="34" spans="1:13" ht="76.5" outlineLevel="3" x14ac:dyDescent="0.25">
      <c r="A34" s="4" t="s">
        <v>65</v>
      </c>
      <c r="B34" s="5" t="s">
        <v>10</v>
      </c>
      <c r="C34" s="5" t="s">
        <v>58</v>
      </c>
      <c r="D34" s="5" t="s">
        <v>66</v>
      </c>
      <c r="E34" s="5">
        <v>200</v>
      </c>
      <c r="F34" s="6">
        <v>19639.77</v>
      </c>
      <c r="G34" s="6">
        <v>6000</v>
      </c>
      <c r="H34" s="6">
        <v>0</v>
      </c>
      <c r="I34" s="6">
        <v>0</v>
      </c>
      <c r="J34" s="6">
        <v>6000</v>
      </c>
      <c r="K34" s="7">
        <v>0.30550255934769094</v>
      </c>
      <c r="L34" s="6">
        <v>0</v>
      </c>
      <c r="M34" s="2"/>
    </row>
    <row r="35" spans="1:13" ht="63.75" outlineLevel="3" x14ac:dyDescent="0.25">
      <c r="A35" s="4" t="s">
        <v>67</v>
      </c>
      <c r="B35" s="5" t="s">
        <v>10</v>
      </c>
      <c r="C35" s="5" t="s">
        <v>58</v>
      </c>
      <c r="D35" s="5" t="s">
        <v>68</v>
      </c>
      <c r="E35" s="5">
        <v>200</v>
      </c>
      <c r="F35" s="6">
        <v>500000</v>
      </c>
      <c r="G35" s="6">
        <v>0</v>
      </c>
      <c r="H35" s="6">
        <v>0</v>
      </c>
      <c r="I35" s="6">
        <v>0</v>
      </c>
      <c r="J35" s="6">
        <v>0</v>
      </c>
      <c r="K35" s="7">
        <v>0</v>
      </c>
      <c r="L35" s="6">
        <v>0</v>
      </c>
      <c r="M35" s="2"/>
    </row>
    <row r="36" spans="1:13" ht="76.5" outlineLevel="3" x14ac:dyDescent="0.25">
      <c r="A36" s="4" t="s">
        <v>69</v>
      </c>
      <c r="B36" s="5" t="s">
        <v>10</v>
      </c>
      <c r="C36" s="5" t="s">
        <v>58</v>
      </c>
      <c r="D36" s="5" t="s">
        <v>70</v>
      </c>
      <c r="E36" s="5">
        <v>200</v>
      </c>
      <c r="F36" s="6">
        <v>83000</v>
      </c>
      <c r="G36" s="6">
        <v>0</v>
      </c>
      <c r="H36" s="6">
        <v>0</v>
      </c>
      <c r="I36" s="6">
        <v>0</v>
      </c>
      <c r="J36" s="6">
        <v>0</v>
      </c>
      <c r="K36" s="7">
        <v>0</v>
      </c>
      <c r="L36" s="6">
        <v>0</v>
      </c>
      <c r="M36" s="2"/>
    </row>
    <row r="37" spans="1:13" ht="51" outlineLevel="3" x14ac:dyDescent="0.25">
      <c r="A37" s="4" t="s">
        <v>72</v>
      </c>
      <c r="B37" s="5" t="s">
        <v>10</v>
      </c>
      <c r="C37" s="5" t="s">
        <v>71</v>
      </c>
      <c r="D37" s="5" t="s">
        <v>73</v>
      </c>
      <c r="E37" s="5">
        <v>200</v>
      </c>
      <c r="F37" s="6">
        <v>30000</v>
      </c>
      <c r="G37" s="6">
        <v>4500</v>
      </c>
      <c r="H37" s="6">
        <v>0</v>
      </c>
      <c r="I37" s="6">
        <v>0</v>
      </c>
      <c r="J37" s="6">
        <v>4500</v>
      </c>
      <c r="K37" s="7">
        <v>0.15</v>
      </c>
      <c r="L37" s="6">
        <v>0</v>
      </c>
      <c r="M37" s="2"/>
    </row>
    <row r="38" spans="1:13" ht="154.5" customHeight="1" outlineLevel="3" x14ac:dyDescent="0.25">
      <c r="A38" s="4" t="s">
        <v>75</v>
      </c>
      <c r="B38" s="5" t="s">
        <v>10</v>
      </c>
      <c r="C38" s="5" t="s">
        <v>74</v>
      </c>
      <c r="D38" s="5" t="s">
        <v>76</v>
      </c>
      <c r="E38" s="5">
        <v>100</v>
      </c>
      <c r="F38" s="6">
        <v>2176548</v>
      </c>
      <c r="G38" s="6">
        <v>501932.3</v>
      </c>
      <c r="H38" s="6">
        <v>0</v>
      </c>
      <c r="I38" s="6">
        <v>0</v>
      </c>
      <c r="J38" s="6">
        <v>501932.3</v>
      </c>
      <c r="K38" s="7">
        <v>0.35616489964843412</v>
      </c>
      <c r="L38" s="6">
        <v>0</v>
      </c>
      <c r="M38" s="2"/>
    </row>
    <row r="39" spans="1:13" ht="114.75" outlineLevel="3" x14ac:dyDescent="0.25">
      <c r="A39" s="4" t="s">
        <v>77</v>
      </c>
      <c r="B39" s="5" t="s">
        <v>10</v>
      </c>
      <c r="C39" s="5" t="s">
        <v>74</v>
      </c>
      <c r="D39" s="5" t="s">
        <v>78</v>
      </c>
      <c r="E39" s="5">
        <v>200</v>
      </c>
      <c r="F39" s="6">
        <v>1351913.05</v>
      </c>
      <c r="G39" s="6">
        <v>471574.84</v>
      </c>
      <c r="H39" s="6">
        <v>0</v>
      </c>
      <c r="I39" s="6">
        <v>0</v>
      </c>
      <c r="J39" s="6">
        <v>471574.84</v>
      </c>
      <c r="K39" s="7">
        <v>0.40105598507241275</v>
      </c>
      <c r="L39" s="6">
        <v>0</v>
      </c>
      <c r="M39" s="2"/>
    </row>
    <row r="40" spans="1:13" ht="63.75" outlineLevel="3" x14ac:dyDescent="0.25">
      <c r="A40" s="4" t="s">
        <v>79</v>
      </c>
      <c r="B40" s="5" t="s">
        <v>10</v>
      </c>
      <c r="C40" s="5" t="s">
        <v>74</v>
      </c>
      <c r="D40" s="5" t="s">
        <v>80</v>
      </c>
      <c r="E40" s="5">
        <v>800</v>
      </c>
      <c r="F40" s="6">
        <v>2000</v>
      </c>
      <c r="G40" s="6">
        <v>76.849999999999994</v>
      </c>
      <c r="H40" s="6">
        <v>0</v>
      </c>
      <c r="I40" s="6">
        <v>0</v>
      </c>
      <c r="J40" s="6">
        <v>76.849999999999994</v>
      </c>
      <c r="K40" s="7">
        <v>3.8425000000000001E-2</v>
      </c>
      <c r="L40" s="6">
        <v>0</v>
      </c>
      <c r="M40" s="2"/>
    </row>
    <row r="41" spans="1:13" ht="153" outlineLevel="3" x14ac:dyDescent="0.25">
      <c r="A41" s="4" t="s">
        <v>81</v>
      </c>
      <c r="B41" s="5" t="s">
        <v>10</v>
      </c>
      <c r="C41" s="5" t="s">
        <v>74</v>
      </c>
      <c r="D41" s="5" t="s">
        <v>82</v>
      </c>
      <c r="E41" s="5">
        <v>100</v>
      </c>
      <c r="F41" s="6">
        <v>819420</v>
      </c>
      <c r="G41" s="6">
        <v>183200</v>
      </c>
      <c r="H41" s="6">
        <v>0</v>
      </c>
      <c r="I41" s="6">
        <v>0</v>
      </c>
      <c r="J41" s="6">
        <v>183200</v>
      </c>
      <c r="K41" s="7">
        <v>0.33333291840570162</v>
      </c>
      <c r="L41" s="6">
        <v>0</v>
      </c>
      <c r="M41" s="2"/>
    </row>
    <row r="42" spans="1:13" ht="168" customHeight="1" outlineLevel="3" x14ac:dyDescent="0.25">
      <c r="A42" s="4" t="s">
        <v>83</v>
      </c>
      <c r="B42" s="5" t="s">
        <v>10</v>
      </c>
      <c r="C42" s="5" t="s">
        <v>74</v>
      </c>
      <c r="D42" s="5" t="s">
        <v>84</v>
      </c>
      <c r="E42" s="5">
        <v>100</v>
      </c>
      <c r="F42" s="6">
        <v>40971</v>
      </c>
      <c r="G42" s="6">
        <v>8115</v>
      </c>
      <c r="H42" s="6">
        <v>0</v>
      </c>
      <c r="I42" s="6">
        <v>0</v>
      </c>
      <c r="J42" s="6">
        <v>8115</v>
      </c>
      <c r="K42" s="7">
        <v>0.27441360962632105</v>
      </c>
      <c r="L42" s="6">
        <v>0</v>
      </c>
      <c r="M42" s="2"/>
    </row>
    <row r="43" spans="1:13" ht="63.75" outlineLevel="3" x14ac:dyDescent="0.25">
      <c r="A43" s="4" t="s">
        <v>85</v>
      </c>
      <c r="B43" s="5" t="s">
        <v>10</v>
      </c>
      <c r="C43" s="5" t="s">
        <v>74</v>
      </c>
      <c r="D43" s="5" t="s">
        <v>86</v>
      </c>
      <c r="E43" s="5">
        <v>200</v>
      </c>
      <c r="F43" s="6">
        <v>707000</v>
      </c>
      <c r="G43" s="6">
        <v>0</v>
      </c>
      <c r="H43" s="6">
        <v>0</v>
      </c>
      <c r="I43" s="6">
        <v>0</v>
      </c>
      <c r="J43" s="6">
        <v>0</v>
      </c>
      <c r="K43" s="7">
        <v>0</v>
      </c>
      <c r="L43" s="6">
        <v>0</v>
      </c>
      <c r="M43" s="2"/>
    </row>
    <row r="44" spans="1:13" ht="89.25" outlineLevel="3" x14ac:dyDescent="0.25">
      <c r="A44" s="4" t="s">
        <v>87</v>
      </c>
      <c r="B44" s="5" t="s">
        <v>10</v>
      </c>
      <c r="C44" s="5" t="s">
        <v>74</v>
      </c>
      <c r="D44" s="5" t="s">
        <v>88</v>
      </c>
      <c r="E44" s="5">
        <v>200</v>
      </c>
      <c r="F44" s="6">
        <v>7270002</v>
      </c>
      <c r="G44" s="6">
        <v>0</v>
      </c>
      <c r="H44" s="6">
        <v>0</v>
      </c>
      <c r="I44" s="6">
        <v>0</v>
      </c>
      <c r="J44" s="6">
        <v>0</v>
      </c>
      <c r="K44" s="7">
        <v>0</v>
      </c>
      <c r="L44" s="6">
        <v>0</v>
      </c>
      <c r="M44" s="2"/>
    </row>
    <row r="45" spans="1:13" ht="75.75" customHeight="1" outlineLevel="3" x14ac:dyDescent="0.25">
      <c r="A45" s="4" t="s">
        <v>89</v>
      </c>
      <c r="B45" s="5" t="s">
        <v>10</v>
      </c>
      <c r="C45" s="5" t="s">
        <v>74</v>
      </c>
      <c r="D45" s="5" t="s">
        <v>90</v>
      </c>
      <c r="E45" s="5">
        <v>200</v>
      </c>
      <c r="F45" s="6">
        <v>100000</v>
      </c>
      <c r="G45" s="6">
        <v>0</v>
      </c>
      <c r="H45" s="6">
        <v>0</v>
      </c>
      <c r="I45" s="6">
        <v>0</v>
      </c>
      <c r="J45" s="6">
        <v>0</v>
      </c>
      <c r="K45" s="7">
        <v>0</v>
      </c>
      <c r="L45" s="6">
        <v>0</v>
      </c>
      <c r="M45" s="2"/>
    </row>
    <row r="46" spans="1:13" ht="38.25" outlineLevel="3" x14ac:dyDescent="0.25">
      <c r="A46" s="4" t="s">
        <v>92</v>
      </c>
      <c r="B46" s="5" t="s">
        <v>10</v>
      </c>
      <c r="C46" s="5" t="s">
        <v>91</v>
      </c>
      <c r="D46" s="5" t="s">
        <v>93</v>
      </c>
      <c r="E46" s="5">
        <v>300</v>
      </c>
      <c r="F46" s="6">
        <v>527844</v>
      </c>
      <c r="G46" s="6">
        <v>131961</v>
      </c>
      <c r="H46" s="6">
        <v>0</v>
      </c>
      <c r="I46" s="6">
        <v>0</v>
      </c>
      <c r="J46" s="6">
        <v>131961</v>
      </c>
      <c r="K46" s="7">
        <v>0.25</v>
      </c>
      <c r="L46" s="6">
        <v>0</v>
      </c>
      <c r="M46" s="2"/>
    </row>
    <row r="47" spans="1:13" ht="76.5" outlineLevel="3" x14ac:dyDescent="0.25">
      <c r="A47" s="4" t="s">
        <v>95</v>
      </c>
      <c r="B47" s="5" t="s">
        <v>10</v>
      </c>
      <c r="C47" s="5" t="s">
        <v>94</v>
      </c>
      <c r="D47" s="5" t="s">
        <v>96</v>
      </c>
      <c r="E47" s="5">
        <v>200</v>
      </c>
      <c r="F47" s="6">
        <v>70000</v>
      </c>
      <c r="G47" s="6">
        <v>1657.97</v>
      </c>
      <c r="H47" s="6">
        <v>0</v>
      </c>
      <c r="I47" s="6">
        <v>0</v>
      </c>
      <c r="J47" s="6">
        <v>1657.97</v>
      </c>
      <c r="K47" s="7">
        <v>2.3685285714285714E-2</v>
      </c>
      <c r="L47" s="6">
        <v>0</v>
      </c>
      <c r="M47" s="2"/>
    </row>
    <row r="48" spans="1:13" ht="12.75" customHeight="1" x14ac:dyDescent="0.25">
      <c r="A48" s="27" t="s">
        <v>97</v>
      </c>
      <c r="B48" s="28"/>
      <c r="C48" s="28"/>
      <c r="D48" s="28"/>
      <c r="E48" s="28"/>
      <c r="F48" s="8">
        <f>SUM(F13:F47)</f>
        <v>24447511.57</v>
      </c>
      <c r="G48" s="8">
        <v>3805325.28</v>
      </c>
      <c r="H48" s="8">
        <v>0</v>
      </c>
      <c r="I48" s="8">
        <v>0</v>
      </c>
      <c r="J48" s="8">
        <v>3805325.28</v>
      </c>
      <c r="K48" s="9">
        <v>0.18174058849622216</v>
      </c>
      <c r="L48" s="8">
        <v>0</v>
      </c>
      <c r="M48" s="2"/>
    </row>
    <row r="49" spans="1:13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 t="s">
        <v>5</v>
      </c>
      <c r="K49" s="2"/>
      <c r="L49" s="2"/>
      <c r="M49" s="2"/>
    </row>
    <row r="50" spans="1:13" x14ac:dyDescent="0.25">
      <c r="A50" s="29"/>
      <c r="B50" s="30"/>
      <c r="C50" s="30"/>
      <c r="D50" s="30"/>
      <c r="E50" s="30"/>
      <c r="F50" s="30"/>
      <c r="G50" s="10"/>
      <c r="H50" s="10"/>
      <c r="I50" s="10"/>
      <c r="J50" s="10"/>
      <c r="K50" s="10"/>
      <c r="L50" s="10"/>
      <c r="M50" s="2"/>
    </row>
  </sheetData>
  <mergeCells count="15">
    <mergeCell ref="F2:K7"/>
    <mergeCell ref="A8:K9"/>
    <mergeCell ref="L10:L11"/>
    <mergeCell ref="A48:E48"/>
    <mergeCell ref="A50:F50"/>
    <mergeCell ref="H10:H11"/>
    <mergeCell ref="I10:I11"/>
    <mergeCell ref="K10:K11"/>
    <mergeCell ref="G10:G11"/>
    <mergeCell ref="A10:A11"/>
    <mergeCell ref="B10:B11"/>
    <mergeCell ref="C10:C11"/>
    <mergeCell ref="D10:D11"/>
    <mergeCell ref="E10:E11"/>
    <mergeCell ref="F10:F11"/>
  </mergeCells>
  <pageMargins left="0.59027779999999996" right="0.59027779999999996" top="0.59027779999999996" bottom="0.59027779999999996" header="0.39374999999999999" footer="0.39374999999999999"/>
  <pageSetup paperSize="9" scale="7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1&lt;/string&gt;&#10;    &lt;string&gt;31.03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Исполнение бюджета по расходам&lt;/VariantName&gt;&#10;  &lt;VariantLink&gt;230610&lt;/VariantLink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BEB4A9A-7821-4D85-92A9-B8E3FF1B1F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LAPCHINA\ingar</dc:creator>
  <cp:lastModifiedBy>ingar</cp:lastModifiedBy>
  <cp:lastPrinted>2021-04-20T05:40:30Z</cp:lastPrinted>
  <dcterms:created xsi:type="dcterms:W3CDTF">2021-04-15T11:27:38Z</dcterms:created>
  <dcterms:modified xsi:type="dcterms:W3CDTF">2021-04-21T12:42:15Z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расходам(4).xlsx</vt:lpwstr>
  </property>
  <property fmtid="{D5CDD505-2E9C-101B-9397-08002B2CF9AE}" pid="3" name="Название отчета">
    <vt:lpwstr>Исполнение бюджета по расходам(4).xlsx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20.2.2842.7022627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budget_21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