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1 год\постановления\отчет об исполн бюджета 2 квартал 2021\"/>
    </mc:Choice>
  </mc:AlternateContent>
  <bookViews>
    <workbookView xWindow="0" yWindow="0" windowWidth="19200" windowHeight="11520"/>
  </bookViews>
  <sheets>
    <sheet name="программы" sheetId="2" r:id="rId1"/>
  </sheets>
  <definedNames>
    <definedName name="_xlnm.Print_Titles" localSheetId="0">программы!$4:$4</definedName>
  </definedNames>
  <calcPr calcId="152511"/>
</workbook>
</file>

<file path=xl/calcChain.xml><?xml version="1.0" encoding="utf-8"?>
<calcChain xmlns="http://schemas.openxmlformats.org/spreadsheetml/2006/main">
  <c r="AH9" i="2" l="1"/>
  <c r="AH8" i="2" l="1"/>
  <c r="AD11" i="2"/>
  <c r="AH5" i="2"/>
  <c r="AH10" i="2"/>
  <c r="AH6" i="2"/>
  <c r="M11" i="2" l="1"/>
  <c r="AE11" i="2" l="1"/>
  <c r="AF11" i="2"/>
  <c r="AG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</calcChain>
</file>

<file path=xl/sharedStrings.xml><?xml version="1.0" encoding="utf-8"?>
<sst xmlns="http://schemas.openxmlformats.org/spreadsheetml/2006/main" count="53" uniqueCount="24">
  <si>
    <t>Единица измерения: руб.</t>
  </si>
  <si>
    <t>Наименование показателя</t>
  </si>
  <si>
    <t>Вед.</t>
  </si>
  <si>
    <t>Разд.</t>
  </si>
  <si>
    <t>Расх.</t>
  </si>
  <si>
    <t/>
  </si>
  <si>
    <t>ДопКласс</t>
  </si>
  <si>
    <t>Уточненный лимит БО</t>
  </si>
  <si>
    <t>Финансирование</t>
  </si>
  <si>
    <t>Исполнение лимитов</t>
  </si>
  <si>
    <t>000</t>
  </si>
  <si>
    <t>0000</t>
  </si>
  <si>
    <t>ВСЕГО РАСХОДОВ:</t>
  </si>
  <si>
    <t>Уточненная роспись/план 2021, руб.</t>
  </si>
  <si>
    <t>Муниципальная программа "Повышение эффективности деятельности органов местного самоуправления Ингарского сельского поселения на 2021-2023 г "</t>
  </si>
  <si>
    <t xml:space="preserve">Муниципальная программа "Управление и распоряжение муниципальным имуществом в Ингарском сельском поселении"
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</si>
  <si>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2021-2023 г."</t>
  </si>
  <si>
    <t>Муниципальная программа "Благоустройство территории Ингарского сельского поселения на 2021-2023 годы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</si>
  <si>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на 2021-2023 годы"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</si>
  <si>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2021-2023 годы"</t>
  </si>
  <si>
    <t xml:space="preserve">Расходы бюджета Ингарского сельского поселения по муниципальным программам за 2 квартал 2021 года </t>
  </si>
  <si>
    <t>Исполнение за 2 кв.2021, %</t>
  </si>
  <si>
    <t>Исполнение за 2 кв.2021, руб.</t>
  </si>
  <si>
    <t>Приложение № 4
к Постановлению администрации 
Ингарского сельского поселения   
от 23.07.2021 №32 
«Об исполнении бюджета
Ингарского сельского поселения за 2 квартал 2021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</si>
</sst>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3" applyNumberFormat="1" applyFont="1" applyProtection="1">
      <alignment horizontal="center" wrapText="1"/>
    </xf>
    <xf numFmtId="0" fontId="6" fillId="0" borderId="1" xfId="4" applyNumberFormat="1" applyFont="1" applyProtection="1">
      <alignment horizontal="center"/>
    </xf>
    <xf numFmtId="4" fontId="7" fillId="2" borderId="2" xfId="32" applyNumberFormat="1" applyFont="1" applyProtection="1">
      <alignment horizontal="right" vertical="top" shrinkToFit="1"/>
    </xf>
    <xf numFmtId="4" fontId="7" fillId="3" borderId="2" xfId="35" applyNumberFormat="1" applyFont="1" applyProtection="1">
      <alignment horizontal="right" vertical="top" shrinkToFit="1"/>
    </xf>
    <xf numFmtId="4" fontId="5" fillId="0" borderId="3" xfId="32" applyNumberFormat="1" applyFont="1" applyFill="1" applyBorder="1" applyProtection="1">
      <alignment horizontal="right" vertical="top" shrinkToFit="1"/>
    </xf>
    <xf numFmtId="10" fontId="7" fillId="2" borderId="4" xfId="33" applyNumberFormat="1" applyFont="1" applyBorder="1" applyProtection="1">
      <alignment horizontal="right" vertical="top" shrinkToFit="1"/>
    </xf>
    <xf numFmtId="4" fontId="5" fillId="0" borderId="7" xfId="32" applyNumberFormat="1" applyFont="1" applyFill="1" applyBorder="1" applyProtection="1">
      <alignment horizontal="right" vertical="top" shrinkToFit="1"/>
    </xf>
    <xf numFmtId="1" fontId="5" fillId="0" borderId="3" xfId="31" applyNumberFormat="1" applyFont="1" applyBorder="1" applyProtection="1">
      <alignment horizontal="center" vertical="top" shrinkToFit="1"/>
    </xf>
    <xf numFmtId="4" fontId="5" fillId="2" borderId="3" xfId="32" applyNumberFormat="1" applyFont="1" applyBorder="1" applyProtection="1">
      <alignment horizontal="right" vertical="top" shrinkToFit="1"/>
    </xf>
    <xf numFmtId="0" fontId="5" fillId="0" borderId="9" xfId="29" applyNumberFormat="1" applyFont="1" applyFill="1" applyBorder="1" applyProtection="1">
      <alignment horizontal="center" vertical="center" wrapText="1"/>
    </xf>
    <xf numFmtId="1" fontId="5" fillId="0" borderId="16" xfId="31" applyNumberFormat="1" applyFont="1" applyBorder="1" applyProtection="1">
      <alignment horizontal="center" vertical="top" shrinkToFit="1"/>
    </xf>
    <xf numFmtId="1" fontId="5" fillId="0" borderId="7" xfId="31" applyNumberFormat="1" applyFont="1" applyBorder="1" applyProtection="1">
      <alignment horizontal="center" vertical="top" shrinkToFit="1"/>
    </xf>
    <xf numFmtId="4" fontId="5" fillId="2" borderId="17" xfId="32" applyNumberFormat="1" applyFont="1" applyBorder="1" applyProtection="1">
      <alignment horizontal="right" vertical="top" shrinkToFit="1"/>
    </xf>
    <xf numFmtId="4" fontId="5" fillId="0" borderId="16" xfId="32" applyNumberFormat="1" applyFont="1" applyFill="1" applyBorder="1" applyProtection="1">
      <alignment horizontal="right" vertical="top" shrinkToFit="1"/>
    </xf>
    <xf numFmtId="4" fontId="5" fillId="0" borderId="17" xfId="32" applyNumberFormat="1" applyFont="1" applyFill="1" applyBorder="1" applyProtection="1">
      <alignment horizontal="right" vertical="top" shrinkToFit="1"/>
    </xf>
    <xf numFmtId="10" fontId="7" fillId="3" borderId="4" xfId="36" applyNumberFormat="1" applyFont="1" applyBorder="1" applyProtection="1">
      <alignment horizontal="right" vertical="top" shrinkToFit="1"/>
    </xf>
    <xf numFmtId="0" fontId="5" fillId="0" borderId="18" xfId="30" applyNumberFormat="1" applyFont="1" applyBorder="1" applyProtection="1">
      <alignment vertical="top" wrapText="1"/>
    </xf>
    <xf numFmtId="10" fontId="5" fillId="0" borderId="19" xfId="33" applyNumberFormat="1" applyFont="1" applyFill="1" applyBorder="1" applyProtection="1">
      <alignment horizontal="right" vertical="top" shrinkToFit="1"/>
    </xf>
    <xf numFmtId="0" fontId="5" fillId="0" borderId="11" xfId="30" applyNumberFormat="1" applyFont="1" applyBorder="1" applyProtection="1">
      <alignment vertical="top" wrapText="1"/>
    </xf>
    <xf numFmtId="10" fontId="5" fillId="0" borderId="12" xfId="33" applyNumberFormat="1" applyFont="1" applyFill="1" applyBorder="1" applyProtection="1">
      <alignment horizontal="right" vertical="top" shrinkToFit="1"/>
    </xf>
    <xf numFmtId="4" fontId="5" fillId="3" borderId="14" xfId="35" applyNumberFormat="1" applyFont="1" applyBorder="1" applyProtection="1">
      <alignment horizontal="right" vertical="top" shrinkToFit="1"/>
    </xf>
    <xf numFmtId="4" fontId="5" fillId="0" borderId="14" xfId="35" applyNumberFormat="1" applyFont="1" applyFill="1" applyBorder="1" applyProtection="1">
      <alignment horizontal="right" vertical="top" shrinkToFit="1"/>
    </xf>
    <xf numFmtId="10" fontId="5" fillId="0" borderId="15" xfId="36" applyNumberFormat="1" applyFont="1" applyFill="1" applyBorder="1" applyProtection="1">
      <alignment horizontal="right" vertical="top" shrinkToFit="1"/>
    </xf>
    <xf numFmtId="0" fontId="5" fillId="0" borderId="8" xfId="6" applyNumberFormat="1" applyFont="1" applyBorder="1" applyProtection="1">
      <alignment horizontal="center" vertical="center" wrapText="1"/>
    </xf>
    <xf numFmtId="0" fontId="5" fillId="0" borderId="9" xfId="18" applyNumberFormat="1" applyFont="1" applyBorder="1" applyProtection="1">
      <alignment horizontal="center" vertical="center" wrapText="1"/>
    </xf>
    <xf numFmtId="0" fontId="5" fillId="0" borderId="9" xfId="17" applyNumberFormat="1" applyFont="1" applyBorder="1" applyProtection="1">
      <alignment horizontal="center" vertical="center" wrapText="1"/>
    </xf>
    <xf numFmtId="0" fontId="5" fillId="0" borderId="9" xfId="16" applyNumberFormat="1" applyFont="1" applyBorder="1" applyProtection="1">
      <alignment horizontal="center" vertical="center" wrapText="1"/>
    </xf>
    <xf numFmtId="0" fontId="5" fillId="0" borderId="9" xfId="15" applyNumberFormat="1" applyFont="1" applyBorder="1" applyProtection="1">
      <alignment horizontal="center" vertical="center" wrapText="1"/>
    </xf>
    <xf numFmtId="0" fontId="5" fillId="0" borderId="9" xfId="14" applyNumberFormat="1" applyFont="1" applyBorder="1" applyProtection="1">
      <alignment horizontal="center" vertical="center" wrapText="1"/>
    </xf>
    <xf numFmtId="0" fontId="5" fillId="0" borderId="6" xfId="29" applyNumberFormat="1" applyFont="1" applyBorder="1" applyProtection="1">
      <alignment horizontal="center" vertical="center" wrapText="1"/>
    </xf>
    <xf numFmtId="0" fontId="5" fillId="0" borderId="5" xfId="29" applyNumberFormat="1" applyFont="1" applyBorder="1" applyProtection="1">
      <alignment horizontal="center" vertical="center" wrapText="1"/>
    </xf>
    <xf numFmtId="0" fontId="5" fillId="0" borderId="9" xfId="29" applyNumberFormat="1" applyFont="1" applyFill="1" applyBorder="1" applyProtection="1">
      <alignment horizontal="center" vertical="center" wrapText="1"/>
    </xf>
    <xf numFmtId="0" fontId="5" fillId="0" borderId="9" xfId="7" applyNumberFormat="1" applyFont="1" applyBorder="1" applyProtection="1">
      <alignment horizontal="center" vertical="center" wrapText="1"/>
    </xf>
    <xf numFmtId="0" fontId="5" fillId="0" borderId="9" xfId="8" applyNumberFormat="1" applyFont="1" applyBorder="1" applyProtection="1">
      <alignment horizontal="center" vertical="center" wrapText="1"/>
    </xf>
    <xf numFmtId="0" fontId="5" fillId="0" borderId="9" xfId="10" applyNumberFormat="1" applyFont="1" applyBorder="1" applyProtection="1">
      <alignment horizontal="center" vertical="center" wrapText="1"/>
    </xf>
    <xf numFmtId="0" fontId="5" fillId="0" borderId="9" xfId="11" applyNumberFormat="1" applyFont="1" applyBorder="1" applyProtection="1">
      <alignment horizontal="center" vertical="center" wrapText="1"/>
    </xf>
    <xf numFmtId="0" fontId="5" fillId="0" borderId="9" xfId="12" applyNumberFormat="1" applyFont="1" applyBorder="1" applyProtection="1">
      <alignment horizontal="center" vertical="center" wrapText="1"/>
    </xf>
    <xf numFmtId="0" fontId="5" fillId="0" borderId="9" xfId="13" applyNumberFormat="1" applyFont="1" applyBorder="1" applyProtection="1">
      <alignment horizontal="center" vertical="center" wrapText="1"/>
    </xf>
    <xf numFmtId="0" fontId="5" fillId="0" borderId="9" xfId="19" applyNumberFormat="1" applyFont="1" applyFill="1" applyBorder="1" applyProtection="1">
      <alignment horizontal="center" vertical="center" wrapText="1"/>
    </xf>
    <xf numFmtId="0" fontId="5" fillId="0" borderId="10" xfId="29" applyNumberFormat="1" applyFont="1" applyFill="1" applyBorder="1" applyProtection="1">
      <alignment horizontal="center" vertical="center" wrapText="1"/>
    </xf>
    <xf numFmtId="0" fontId="5" fillId="0" borderId="9" xfId="28" applyNumberFormat="1" applyFont="1" applyFill="1" applyBorder="1" applyProtection="1">
      <alignment horizontal="center" vertical="center" wrapText="1"/>
    </xf>
    <xf numFmtId="0" fontId="5" fillId="0" borderId="9" xfId="27" applyNumberFormat="1" applyFont="1" applyFill="1" applyBorder="1" applyProtection="1">
      <alignment horizontal="center" vertical="center" wrapText="1"/>
    </xf>
    <xf numFmtId="0" fontId="5" fillId="0" borderId="9" xfId="26" applyNumberFormat="1" applyFont="1" applyFill="1" applyBorder="1" applyProtection="1">
      <alignment horizontal="center" vertical="center" wrapText="1"/>
    </xf>
    <xf numFmtId="0" fontId="5" fillId="0" borderId="9" xfId="25" applyNumberFormat="1" applyFont="1" applyFill="1" applyBorder="1" applyProtection="1">
      <alignment horizontal="center" vertical="center" wrapText="1"/>
    </xf>
    <xf numFmtId="0" fontId="5" fillId="0" borderId="9" xfId="24" applyNumberFormat="1" applyFont="1" applyFill="1" applyBorder="1" applyProtection="1">
      <alignment horizontal="center" vertical="center" wrapText="1"/>
    </xf>
    <xf numFmtId="0" fontId="5" fillId="0" borderId="9" xfId="23" applyNumberFormat="1" applyFont="1" applyFill="1" applyBorder="1" applyProtection="1">
      <alignment horizontal="center" vertical="center" wrapText="1"/>
    </xf>
    <xf numFmtId="0" fontId="5" fillId="0" borderId="9" xfId="22" applyNumberFormat="1" applyFont="1" applyFill="1" applyBorder="1" applyProtection="1">
      <alignment horizontal="center" vertical="center" wrapText="1"/>
    </xf>
    <xf numFmtId="0" fontId="5" fillId="0" borderId="9" xfId="21" applyNumberFormat="1" applyFont="1" applyFill="1" applyBorder="1" applyProtection="1">
      <alignment horizontal="center" vertical="center" wrapText="1"/>
    </xf>
    <xf numFmtId="0" fontId="5" fillId="0" borderId="9" xfId="20" applyNumberFormat="1" applyFont="1" applyFill="1" applyBorder="1" applyProtection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1" xfId="1" applyNumberFormat="1" applyFont="1" applyAlignment="1" applyProtection="1">
      <alignment horizontal="righ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13" xfId="34" applyNumberFormat="1" applyFont="1" applyBorder="1" applyProtection="1">
      <alignment horizontal="left"/>
    </xf>
    <xf numFmtId="0" fontId="5" fillId="0" borderId="14" xfId="34" applyFont="1" applyBorder="1">
      <alignment horizontal="lef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"/>
  <sheetViews>
    <sheetView showGridLines="0" tabSelected="1" zoomScaleNormal="100" zoomScaleSheetLayoutView="100" workbookViewId="0">
      <pane ySplit="4" topLeftCell="A5" activePane="bottomLeft" state="frozen"/>
      <selection pane="bottomLeft" activeCell="A3" sqref="A3:AJ3"/>
    </sheetView>
  </sheetViews>
  <sheetFormatPr defaultColWidth="9.140625" defaultRowHeight="15" x14ac:dyDescent="0.25"/>
  <cols>
    <col min="1" max="1" width="45.42578125" style="1" customWidth="1"/>
    <col min="2" max="4" width="7.7109375" style="1" hidden="1" customWidth="1"/>
    <col min="5" max="5" width="9.140625" style="1" hidden="1" customWidth="1"/>
    <col min="6" max="6" width="11.140625" style="1" hidden="1" customWidth="1"/>
    <col min="7" max="12" width="9.140625" style="1" hidden="1"/>
    <col min="13" max="13" width="14.7109375" style="6" customWidth="1"/>
    <col min="14" max="20" width="9.140625" style="6" hidden="1"/>
    <col min="21" max="21" width="11.7109375" style="6" hidden="1" customWidth="1"/>
    <col min="22" max="27" width="9.140625" style="6" hidden="1" customWidth="1"/>
    <col min="28" max="28" width="11.7109375" style="6" hidden="1" customWidth="1"/>
    <col min="29" max="29" width="9.140625" style="6" hidden="1"/>
    <col min="30" max="30" width="14.42578125" style="6" customWidth="1"/>
    <col min="31" max="33" width="9.140625" style="6" hidden="1"/>
    <col min="34" max="34" width="14.7109375" style="6" customWidth="1"/>
    <col min="35" max="35" width="11.7109375" style="1" hidden="1" customWidth="1"/>
    <col min="36" max="36" width="9.140625" style="1" hidden="1"/>
    <col min="37" max="37" width="9.140625" style="1" customWidth="1"/>
    <col min="38" max="16384" width="9.140625" style="1"/>
  </cols>
  <sheetData>
    <row r="1" spans="1:37" ht="87.75" customHeight="1" x14ac:dyDescent="0.25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7"/>
      <c r="AJ1" s="7"/>
      <c r="AK1" s="2"/>
    </row>
    <row r="2" spans="1:37" ht="34.5" customHeight="1" x14ac:dyDescent="0.25">
      <c r="A2" s="57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8"/>
      <c r="AJ2" s="9"/>
      <c r="AK2" s="2"/>
    </row>
    <row r="3" spans="1:37" ht="18" customHeight="1" thickBot="1" x14ac:dyDescent="0.3">
      <c r="A3" s="59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2"/>
    </row>
    <row r="4" spans="1:37" ht="62.25" customHeight="1" x14ac:dyDescent="0.25">
      <c r="A4" s="31" t="s">
        <v>1</v>
      </c>
      <c r="B4" s="40" t="s">
        <v>2</v>
      </c>
      <c r="C4" s="41" t="s">
        <v>3</v>
      </c>
      <c r="D4" s="42" t="s">
        <v>4</v>
      </c>
      <c r="E4" s="43" t="s">
        <v>5</v>
      </c>
      <c r="F4" s="44" t="s">
        <v>6</v>
      </c>
      <c r="G4" s="45" t="s">
        <v>5</v>
      </c>
      <c r="H4" s="36" t="s">
        <v>5</v>
      </c>
      <c r="I4" s="35" t="s">
        <v>5</v>
      </c>
      <c r="J4" s="34" t="s">
        <v>5</v>
      </c>
      <c r="K4" s="33" t="s">
        <v>5</v>
      </c>
      <c r="L4" s="32" t="s">
        <v>5</v>
      </c>
      <c r="M4" s="46" t="s">
        <v>13</v>
      </c>
      <c r="N4" s="56" t="s">
        <v>5</v>
      </c>
      <c r="O4" s="55" t="s">
        <v>5</v>
      </c>
      <c r="P4" s="54" t="s">
        <v>5</v>
      </c>
      <c r="Q4" s="53" t="s">
        <v>5</v>
      </c>
      <c r="R4" s="52" t="s">
        <v>5</v>
      </c>
      <c r="S4" s="51" t="s">
        <v>5</v>
      </c>
      <c r="T4" s="50" t="s">
        <v>5</v>
      </c>
      <c r="U4" s="49" t="s">
        <v>7</v>
      </c>
      <c r="V4" s="48" t="s">
        <v>5</v>
      </c>
      <c r="W4" s="17" t="s">
        <v>5</v>
      </c>
      <c r="X4" s="39" t="s">
        <v>5</v>
      </c>
      <c r="Y4" s="39" t="s">
        <v>5</v>
      </c>
      <c r="Z4" s="39" t="s">
        <v>5</v>
      </c>
      <c r="AA4" s="39" t="s">
        <v>5</v>
      </c>
      <c r="AB4" s="39" t="s">
        <v>8</v>
      </c>
      <c r="AC4" s="17" t="s">
        <v>5</v>
      </c>
      <c r="AD4" s="39" t="s">
        <v>22</v>
      </c>
      <c r="AE4" s="39" t="s">
        <v>5</v>
      </c>
      <c r="AF4" s="39" t="s">
        <v>5</v>
      </c>
      <c r="AG4" s="17" t="s">
        <v>5</v>
      </c>
      <c r="AH4" s="47" t="s">
        <v>21</v>
      </c>
      <c r="AI4" s="37" t="s">
        <v>9</v>
      </c>
      <c r="AJ4" s="38" t="s">
        <v>5</v>
      </c>
      <c r="AK4" s="2"/>
    </row>
    <row r="5" spans="1:37" ht="52.5" customHeight="1" x14ac:dyDescent="0.25">
      <c r="A5" s="24" t="s">
        <v>14</v>
      </c>
      <c r="B5" s="18" t="s">
        <v>10</v>
      </c>
      <c r="C5" s="19" t="s">
        <v>11</v>
      </c>
      <c r="D5" s="19" t="s">
        <v>10</v>
      </c>
      <c r="E5" s="19" t="s">
        <v>10</v>
      </c>
      <c r="F5" s="19"/>
      <c r="G5" s="19"/>
      <c r="H5" s="19"/>
      <c r="I5" s="19"/>
      <c r="J5" s="19"/>
      <c r="K5" s="19"/>
      <c r="L5" s="20">
        <v>0</v>
      </c>
      <c r="M5" s="14">
        <v>443000</v>
      </c>
      <c r="N5" s="21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494456.16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2342.4699999999998</v>
      </c>
      <c r="AC5" s="22">
        <v>2342.4699999999998</v>
      </c>
      <c r="AD5" s="14">
        <v>178642</v>
      </c>
      <c r="AE5" s="21">
        <v>0</v>
      </c>
      <c r="AF5" s="14">
        <v>0</v>
      </c>
      <c r="AG5" s="14">
        <v>2342.4699999999998</v>
      </c>
      <c r="AH5" s="25">
        <f>SUM(AD5/M5)</f>
        <v>0.40325507900677199</v>
      </c>
      <c r="AI5" s="13">
        <v>4.7374675239155685E-3</v>
      </c>
      <c r="AJ5" s="10">
        <v>0</v>
      </c>
      <c r="AK5" s="2"/>
    </row>
    <row r="6" spans="1:37" ht="40.5" customHeight="1" x14ac:dyDescent="0.25">
      <c r="A6" s="26" t="s">
        <v>15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2">
        <v>57796.18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>
        <v>39000</v>
      </c>
      <c r="AE6" s="12"/>
      <c r="AF6" s="12"/>
      <c r="AG6" s="12"/>
      <c r="AH6" s="27">
        <f>SUM(AD6/M6)</f>
        <v>0.67478508095171685</v>
      </c>
      <c r="AI6" s="13">
        <v>0.22216196854714049</v>
      </c>
      <c r="AJ6" s="10">
        <v>0</v>
      </c>
      <c r="AK6" s="2"/>
    </row>
    <row r="7" spans="1:37" ht="55.5" customHeight="1" x14ac:dyDescent="0.25">
      <c r="A7" s="26" t="s">
        <v>16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6"/>
      <c r="M7" s="12">
        <v>150000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>
        <v>111472.7</v>
      </c>
      <c r="AE7" s="12"/>
      <c r="AF7" s="12"/>
      <c r="AG7" s="12"/>
      <c r="AH7" s="27">
        <v>0.74319999999999997</v>
      </c>
      <c r="AI7" s="13"/>
      <c r="AJ7" s="10"/>
      <c r="AK7" s="2"/>
    </row>
    <row r="8" spans="1:37" ht="38.25" customHeight="1" x14ac:dyDescent="0.25">
      <c r="A8" s="26" t="s">
        <v>17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6"/>
      <c r="M8" s="12">
        <v>2122328.41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>
        <v>883556.09</v>
      </c>
      <c r="AE8" s="12"/>
      <c r="AF8" s="12"/>
      <c r="AG8" s="12"/>
      <c r="AH8" s="27">
        <f>SUM(AD8/M8)</f>
        <v>0.41631449960187827</v>
      </c>
      <c r="AI8" s="13"/>
      <c r="AJ8" s="10"/>
      <c r="AK8" s="2"/>
    </row>
    <row r="9" spans="1:37" ht="55.5" customHeight="1" x14ac:dyDescent="0.25">
      <c r="A9" s="26" t="s">
        <v>18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2">
        <v>519639.77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>
        <v>7800</v>
      </c>
      <c r="AE9" s="12"/>
      <c r="AF9" s="12"/>
      <c r="AG9" s="12"/>
      <c r="AH9" s="27">
        <f>SUM(AD9/M9)</f>
        <v>1.5010398453528681E-2</v>
      </c>
      <c r="AI9" s="13"/>
      <c r="AJ9" s="10"/>
      <c r="AK9" s="2"/>
    </row>
    <row r="10" spans="1:37" ht="54" customHeight="1" x14ac:dyDescent="0.25">
      <c r="A10" s="26" t="s">
        <v>19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2">
        <v>12564171.130000001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>
        <v>5228291.84</v>
      </c>
      <c r="AE10" s="12"/>
      <c r="AF10" s="12"/>
      <c r="AG10" s="12"/>
      <c r="AH10" s="27">
        <f>SUM(AD10/M10)</f>
        <v>0.41612707960624534</v>
      </c>
      <c r="AI10" s="13"/>
      <c r="AJ10" s="10"/>
      <c r="AK10" s="2"/>
    </row>
    <row r="11" spans="1:37" ht="12.75" customHeight="1" thickBot="1" x14ac:dyDescent="0.3">
      <c r="A11" s="64" t="s">
        <v>12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28">
        <v>0</v>
      </c>
      <c r="M11" s="29">
        <f>SUM(M5:M10)</f>
        <v>15856935.49</v>
      </c>
      <c r="N11" s="29">
        <f t="shared" ref="N11:AG11" si="0">SUM(N5:N6)</f>
        <v>0</v>
      </c>
      <c r="O11" s="29">
        <f t="shared" si="0"/>
        <v>0</v>
      </c>
      <c r="P11" s="29">
        <f t="shared" si="0"/>
        <v>0</v>
      </c>
      <c r="Q11" s="29">
        <f t="shared" si="0"/>
        <v>0</v>
      </c>
      <c r="R11" s="29">
        <f t="shared" si="0"/>
        <v>0</v>
      </c>
      <c r="S11" s="29">
        <f t="shared" si="0"/>
        <v>0</v>
      </c>
      <c r="T11" s="29">
        <f t="shared" si="0"/>
        <v>0</v>
      </c>
      <c r="U11" s="29">
        <f t="shared" si="0"/>
        <v>494456.16</v>
      </c>
      <c r="V11" s="29">
        <f t="shared" si="0"/>
        <v>0</v>
      </c>
      <c r="W11" s="29">
        <f t="shared" si="0"/>
        <v>0</v>
      </c>
      <c r="X11" s="29">
        <f t="shared" si="0"/>
        <v>0</v>
      </c>
      <c r="Y11" s="29">
        <f t="shared" si="0"/>
        <v>0</v>
      </c>
      <c r="Z11" s="29">
        <f t="shared" si="0"/>
        <v>0</v>
      </c>
      <c r="AA11" s="29">
        <f t="shared" si="0"/>
        <v>0</v>
      </c>
      <c r="AB11" s="29">
        <f t="shared" si="0"/>
        <v>2342.4699999999998</v>
      </c>
      <c r="AC11" s="29">
        <f t="shared" si="0"/>
        <v>2342.4699999999998</v>
      </c>
      <c r="AD11" s="29">
        <f>SUM(AD5:AD10)</f>
        <v>6448762.6299999999</v>
      </c>
      <c r="AE11" s="29">
        <f t="shared" si="0"/>
        <v>0</v>
      </c>
      <c r="AF11" s="29">
        <f t="shared" si="0"/>
        <v>0</v>
      </c>
      <c r="AG11" s="29">
        <f t="shared" si="0"/>
        <v>2342.4699999999998</v>
      </c>
      <c r="AH11" s="30">
        <v>0.25740000000000002</v>
      </c>
      <c r="AI11" s="23">
        <v>0.20359339883143049</v>
      </c>
      <c r="AJ11" s="11">
        <v>0</v>
      </c>
      <c r="AK11" s="2"/>
    </row>
    <row r="12" spans="1:37" ht="12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/>
      <c r="N12" s="4"/>
      <c r="O12" s="4"/>
      <c r="P12" s="4"/>
      <c r="Q12" s="4"/>
      <c r="R12" s="4"/>
      <c r="S12" s="4"/>
      <c r="T12" s="4"/>
      <c r="U12" s="4"/>
      <c r="V12" s="4"/>
      <c r="W12" s="4" t="s">
        <v>5</v>
      </c>
      <c r="X12" s="4"/>
      <c r="Y12" s="4"/>
      <c r="Z12" s="4"/>
      <c r="AA12" s="4"/>
      <c r="AB12" s="4"/>
      <c r="AC12" s="4" t="s">
        <v>5</v>
      </c>
      <c r="AD12" s="4"/>
      <c r="AE12" s="4"/>
      <c r="AF12" s="4"/>
      <c r="AG12" s="4" t="s">
        <v>5</v>
      </c>
      <c r="AH12" s="4"/>
      <c r="AI12" s="2"/>
      <c r="AJ12" s="2"/>
      <c r="AK12" s="2"/>
    </row>
    <row r="13" spans="1:37" x14ac:dyDescent="0.25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5"/>
      <c r="AE13" s="5"/>
      <c r="AF13" s="5"/>
      <c r="AG13" s="5"/>
      <c r="AH13" s="5"/>
      <c r="AI13" s="3"/>
      <c r="AJ13" s="3"/>
      <c r="AK13" s="2"/>
    </row>
  </sheetData>
  <mergeCells count="5">
    <mergeCell ref="A2:AH2"/>
    <mergeCell ref="A3:AJ3"/>
    <mergeCell ref="A1:AH1"/>
    <mergeCell ref="A13:AC13"/>
    <mergeCell ref="A11:K11"/>
  </mergeCells>
  <pageMargins left="0.59027779999999996" right="0.59027779999999996" top="0.59027779999999996" bottom="0.59027779999999996" header="0.39374999999999999" footer="0.39374999999999999"/>
  <pageSetup paperSize="9" scale="9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4960A78-C9F9-480C-BE03-CF0DF9545B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ingar</cp:lastModifiedBy>
  <cp:lastPrinted>2021-04-20T05:36:52Z</cp:lastPrinted>
  <dcterms:created xsi:type="dcterms:W3CDTF">2019-04-11T13:37:39Z</dcterms:created>
  <dcterms:modified xsi:type="dcterms:W3CDTF">2021-07-27T10:56:00Z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(РОСПИСЬ)(6).xlsx</vt:lpwstr>
  </property>
  <property fmtid="{D5CDD505-2E9C-101B-9397-08002B2CF9AE}" pid="3" name="Название отчета">
    <vt:lpwstr>Аналитика по расходам (РОСПИСЬ)(6).xlsx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