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е\НПА\2023 год\постановления\отчет об испол бюдж 1 кв\"/>
    </mc:Choice>
  </mc:AlternateContent>
  <bookViews>
    <workbookView xWindow="0" yWindow="0" windowWidth="19200" windowHeight="10770"/>
  </bookViews>
  <sheets>
    <sheet name="программы" sheetId="2" r:id="rId1"/>
  </sheets>
  <definedNames>
    <definedName name="_xlnm.Print_Titles" localSheetId="0">программы!$4:$5</definedName>
  </definedNames>
  <calcPr calcId="152511"/>
</workbook>
</file>

<file path=xl/calcChain.xml><?xml version="1.0" encoding="utf-8"?>
<calcChain xmlns="http://schemas.openxmlformats.org/spreadsheetml/2006/main">
  <c r="AD11" i="2" l="1"/>
  <c r="AE10" i="2" l="1"/>
  <c r="AE9" i="2"/>
  <c r="AE8" i="2"/>
  <c r="AE7" i="2"/>
  <c r="AE6" i="2"/>
  <c r="M11" i="2" l="1"/>
  <c r="AE11" i="2" s="1"/>
  <c r="N11" i="2" l="1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</calcChain>
</file>

<file path=xl/sharedStrings.xml><?xml version="1.0" encoding="utf-8"?>
<sst xmlns="http://schemas.openxmlformats.org/spreadsheetml/2006/main" count="48" uniqueCount="23">
  <si>
    <t>Единица измерения: руб.</t>
  </si>
  <si>
    <t>Наименование показателя</t>
  </si>
  <si>
    <t>Вед.</t>
  </si>
  <si>
    <t>Разд.</t>
  </si>
  <si>
    <t>Расх.</t>
  </si>
  <si>
    <t/>
  </si>
  <si>
    <t>ДопКласс</t>
  </si>
  <si>
    <t>Уточненный лимит БО</t>
  </si>
  <si>
    <t>Финансирование</t>
  </si>
  <si>
    <t>Исполнение лимитов</t>
  </si>
  <si>
    <t>000</t>
  </si>
  <si>
    <t>0000</t>
  </si>
  <si>
    <t>ВСЕГО РАСХОДОВ:</t>
  </si>
  <si>
    <t xml:space="preserve">Муниципальная программа "Управление и распоряжение муниципальным имуществом в Ингарском сельском поселении"
</t>
  </si>
  <si>
    <t>Приложение № 4
к Постановлению администрации 
Ингарского сельского поселения   
от 12.04.2023 №35 
«Об исполнении бюджета
Ингарского сельского поселения за 1 квартал 2023 года»</t>
  </si>
  <si>
    <t>Расходы бюджета Ингарского сельского поселения по муниципальным программам за 1 квартал 2023 года</t>
  </si>
  <si>
    <t>Исполнение за 1 к плану кв.2023, %</t>
  </si>
  <si>
    <t>Исполнение за 1 кв.2023, руб.</t>
  </si>
  <si>
    <t>Уточненная роспись/план 2023, руб.</t>
  </si>
  <si>
    <t>Муниципальная программа "Повышение эффективности деятельности органов местного самоуправления Ингарского сельского поселения на 2023-2025 г "</t>
  </si>
  <si>
    <t>Муниципальная программа"Пожарная безопасность и защита населения Ингарского сельского поселения Приволжского муниципального района Ивановской области на 2023-2025 г."</t>
  </si>
  <si>
    <t>Муниципальная программа "Благоустройство территории Ингарского сельского поселения на 2023-2025 годы</t>
  </si>
  <si>
    <t>Муниципальная программа "Развитие культуры,физической культуры и спорта  в Ингарском сельском поселении Приволжского муниципального района Ивановской области на 2023-2025годы"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</si>
</sst>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9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37" applyNumberFormat="1" applyProtection="1">
      <alignment horizontal="left" wrapText="1"/>
    </xf>
    <xf numFmtId="0" fontId="1" fillId="0" borderId="1" xfId="2" applyNumberFormat="1" applyFill="1" applyProtection="1"/>
    <xf numFmtId="0" fontId="1" fillId="0" borderId="1" xfId="37" applyNumberFormat="1" applyFill="1" applyProtection="1">
      <alignment horizontal="left" wrapText="1"/>
    </xf>
    <xf numFmtId="0" fontId="0" fillId="0" borderId="0" xfId="0" applyFill="1" applyProtection="1">
      <protection locked="0"/>
    </xf>
    <xf numFmtId="0" fontId="5" fillId="0" borderId="1" xfId="2" applyNumberFormat="1" applyFont="1" applyProtection="1"/>
    <xf numFmtId="0" fontId="6" fillId="0" borderId="1" xfId="3" applyNumberFormat="1" applyFont="1" applyProtection="1">
      <alignment horizontal="center" wrapText="1"/>
    </xf>
    <xf numFmtId="0" fontId="6" fillId="0" borderId="1" xfId="4" applyNumberFormat="1" applyFont="1" applyProtection="1">
      <alignment horizontal="center"/>
    </xf>
    <xf numFmtId="4" fontId="7" fillId="2" borderId="2" xfId="32" applyNumberFormat="1" applyFont="1" applyProtection="1">
      <alignment horizontal="right" vertical="top" shrinkToFit="1"/>
    </xf>
    <xf numFmtId="4" fontId="7" fillId="3" borderId="2" xfId="35" applyNumberFormat="1" applyFont="1" applyProtection="1">
      <alignment horizontal="right" vertical="top" shrinkToFit="1"/>
    </xf>
    <xf numFmtId="4" fontId="5" fillId="0" borderId="3" xfId="32" applyNumberFormat="1" applyFont="1" applyFill="1" applyBorder="1" applyProtection="1">
      <alignment horizontal="right" vertical="top" shrinkToFit="1"/>
    </xf>
    <xf numFmtId="10" fontId="7" fillId="2" borderId="4" xfId="33" applyNumberFormat="1" applyFont="1" applyBorder="1" applyProtection="1">
      <alignment horizontal="right" vertical="top" shrinkToFit="1"/>
    </xf>
    <xf numFmtId="0" fontId="5" fillId="0" borderId="3" xfId="29" applyNumberFormat="1" applyFont="1" applyFill="1" applyBorder="1" applyProtection="1">
      <alignment horizontal="center" vertical="center" wrapText="1"/>
    </xf>
    <xf numFmtId="4" fontId="5" fillId="0" borderId="9" xfId="32" applyNumberFormat="1" applyFont="1" applyFill="1" applyBorder="1" applyProtection="1">
      <alignment horizontal="right" vertical="top" shrinkToFit="1"/>
    </xf>
    <xf numFmtId="1" fontId="5" fillId="0" borderId="3" xfId="31" applyNumberFormat="1" applyFont="1" applyBorder="1" applyProtection="1">
      <alignment horizontal="center" vertical="top" shrinkToFit="1"/>
    </xf>
    <xf numFmtId="4" fontId="5" fillId="2" borderId="3" xfId="32" applyNumberFormat="1" applyFont="1" applyBorder="1" applyProtection="1">
      <alignment horizontal="right" vertical="top" shrinkToFit="1"/>
    </xf>
    <xf numFmtId="0" fontId="5" fillId="0" borderId="11" xfId="29" applyNumberFormat="1" applyFont="1" applyFill="1" applyBorder="1" applyProtection="1">
      <alignment horizontal="center" vertical="center" wrapText="1"/>
    </xf>
    <xf numFmtId="1" fontId="5" fillId="0" borderId="18" xfId="31" applyNumberFormat="1" applyFont="1" applyBorder="1" applyProtection="1">
      <alignment horizontal="center" vertical="top" shrinkToFit="1"/>
    </xf>
    <xf numFmtId="1" fontId="5" fillId="0" borderId="9" xfId="31" applyNumberFormat="1" applyFont="1" applyBorder="1" applyProtection="1">
      <alignment horizontal="center" vertical="top" shrinkToFit="1"/>
    </xf>
    <xf numFmtId="4" fontId="5" fillId="2" borderId="19" xfId="32" applyNumberFormat="1" applyFont="1" applyBorder="1" applyProtection="1">
      <alignment horizontal="right" vertical="top" shrinkToFit="1"/>
    </xf>
    <xf numFmtId="4" fontId="5" fillId="0" borderId="18" xfId="32" applyNumberFormat="1" applyFont="1" applyFill="1" applyBorder="1" applyProtection="1">
      <alignment horizontal="right" vertical="top" shrinkToFit="1"/>
    </xf>
    <xf numFmtId="4" fontId="5" fillId="0" borderId="19" xfId="32" applyNumberFormat="1" applyFont="1" applyFill="1" applyBorder="1" applyProtection="1">
      <alignment horizontal="right" vertical="top" shrinkToFit="1"/>
    </xf>
    <xf numFmtId="10" fontId="7" fillId="3" borderId="4" xfId="36" applyNumberFormat="1" applyFont="1" applyBorder="1" applyProtection="1">
      <alignment horizontal="right" vertical="top" shrinkToFit="1"/>
    </xf>
    <xf numFmtId="0" fontId="5" fillId="0" borderId="20" xfId="30" applyNumberFormat="1" applyFont="1" applyBorder="1" applyProtection="1">
      <alignment vertical="top" wrapText="1"/>
    </xf>
    <xf numFmtId="10" fontId="5" fillId="0" borderId="21" xfId="33" applyNumberFormat="1" applyFont="1" applyFill="1" applyBorder="1" applyProtection="1">
      <alignment horizontal="right" vertical="top" shrinkToFit="1"/>
    </xf>
    <xf numFmtId="0" fontId="5" fillId="0" borderId="13" xfId="30" applyNumberFormat="1" applyFont="1" applyBorder="1" applyProtection="1">
      <alignment vertical="top" wrapText="1"/>
    </xf>
    <xf numFmtId="10" fontId="5" fillId="0" borderId="14" xfId="33" applyNumberFormat="1" applyFont="1" applyFill="1" applyBorder="1" applyProtection="1">
      <alignment horizontal="right" vertical="top" shrinkToFit="1"/>
    </xf>
    <xf numFmtId="4" fontId="5" fillId="3" borderId="16" xfId="35" applyNumberFormat="1" applyFont="1" applyBorder="1" applyProtection="1">
      <alignment horizontal="right" vertical="top" shrinkToFit="1"/>
    </xf>
    <xf numFmtId="4" fontId="5" fillId="0" borderId="16" xfId="35" applyNumberFormat="1" applyFont="1" applyFill="1" applyBorder="1" applyProtection="1">
      <alignment horizontal="right" vertical="top" shrinkToFit="1"/>
    </xf>
    <xf numFmtId="10" fontId="5" fillId="0" borderId="17" xfId="36" applyNumberFormat="1" applyFont="1" applyFill="1" applyBorder="1" applyProtection="1">
      <alignment horizontal="right" vertical="top" shrinkToFit="1"/>
    </xf>
    <xf numFmtId="0" fontId="1" fillId="0" borderId="1" xfId="37">
      <alignment horizontal="left" wrapText="1"/>
    </xf>
    <xf numFmtId="0" fontId="5" fillId="0" borderId="1" xfId="1" applyNumberFormat="1" applyFont="1" applyAlignment="1" applyProtection="1">
      <alignment horizontal="right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5" fillId="0" borderId="15" xfId="34" applyNumberFormat="1" applyFont="1" applyBorder="1" applyProtection="1">
      <alignment horizontal="left"/>
    </xf>
    <xf numFmtId="0" fontId="5" fillId="0" borderId="16" xfId="34" applyFont="1" applyBorder="1">
      <alignment horizontal="left"/>
    </xf>
    <xf numFmtId="0" fontId="5" fillId="0" borderId="11" xfId="29" applyNumberFormat="1" applyFont="1" applyFill="1" applyBorder="1" applyProtection="1">
      <alignment horizontal="center" vertical="center" wrapText="1"/>
    </xf>
    <xf numFmtId="0" fontId="5" fillId="0" borderId="3" xfId="29" applyNumberFormat="1" applyFont="1" applyFill="1" applyBorder="1" applyProtection="1">
      <alignment horizontal="center" vertical="center" wrapText="1"/>
    </xf>
    <xf numFmtId="0" fontId="5" fillId="0" borderId="11" xfId="28" applyNumberFormat="1" applyFont="1" applyFill="1" applyBorder="1" applyProtection="1">
      <alignment horizontal="center" vertical="center" wrapText="1"/>
    </xf>
    <xf numFmtId="0" fontId="5" fillId="0" borderId="3" xfId="28" applyNumberFormat="1" applyFont="1" applyFill="1" applyBorder="1" applyProtection="1">
      <alignment horizontal="center" vertical="center" wrapText="1"/>
    </xf>
    <xf numFmtId="0" fontId="5" fillId="0" borderId="11" xfId="27" applyNumberFormat="1" applyFont="1" applyFill="1" applyBorder="1" applyProtection="1">
      <alignment horizontal="center" vertical="center" wrapText="1"/>
    </xf>
    <xf numFmtId="0" fontId="5" fillId="0" borderId="3" xfId="27" applyNumberFormat="1" applyFont="1" applyFill="1" applyBorder="1" applyProtection="1">
      <alignment horizontal="center" vertical="center" wrapText="1"/>
    </xf>
    <xf numFmtId="0" fontId="5" fillId="0" borderId="11" xfId="26" applyNumberFormat="1" applyFont="1" applyFill="1" applyBorder="1" applyProtection="1">
      <alignment horizontal="center" vertical="center" wrapText="1"/>
    </xf>
    <xf numFmtId="0" fontId="5" fillId="0" borderId="3" xfId="26" applyNumberFormat="1" applyFont="1" applyFill="1" applyBorder="1" applyProtection="1">
      <alignment horizontal="center" vertical="center" wrapText="1"/>
    </xf>
    <xf numFmtId="0" fontId="5" fillId="0" borderId="11" xfId="25" applyNumberFormat="1" applyFont="1" applyFill="1" applyBorder="1" applyProtection="1">
      <alignment horizontal="center" vertical="center" wrapText="1"/>
    </xf>
    <xf numFmtId="0" fontId="5" fillId="0" borderId="3" xfId="25" applyNumberFormat="1" applyFont="1" applyFill="1" applyBorder="1" applyProtection="1">
      <alignment horizontal="center" vertical="center" wrapText="1"/>
    </xf>
    <xf numFmtId="0" fontId="5" fillId="0" borderId="11" xfId="24" applyNumberFormat="1" applyFont="1" applyFill="1" applyBorder="1" applyProtection="1">
      <alignment horizontal="center" vertical="center" wrapText="1"/>
    </xf>
    <xf numFmtId="0" fontId="5" fillId="0" borderId="3" xfId="24" applyNumberFormat="1" applyFont="1" applyFill="1" applyBorder="1" applyProtection="1">
      <alignment horizontal="center" vertical="center" wrapText="1"/>
    </xf>
    <xf numFmtId="0" fontId="5" fillId="0" borderId="11" xfId="23" applyNumberFormat="1" applyFont="1" applyFill="1" applyBorder="1" applyProtection="1">
      <alignment horizontal="center" vertical="center" wrapText="1"/>
    </xf>
    <xf numFmtId="0" fontId="5" fillId="0" borderId="3" xfId="23" applyNumberFormat="1" applyFont="1" applyFill="1" applyBorder="1" applyProtection="1">
      <alignment horizontal="center" vertical="center" wrapText="1"/>
    </xf>
    <xf numFmtId="0" fontId="5" fillId="0" borderId="11" xfId="22" applyNumberFormat="1" applyFont="1" applyFill="1" applyBorder="1" applyProtection="1">
      <alignment horizontal="center" vertical="center" wrapText="1"/>
    </xf>
    <xf numFmtId="0" fontId="5" fillId="0" borderId="3" xfId="22" applyNumberFormat="1" applyFont="1" applyFill="1" applyBorder="1" applyProtection="1">
      <alignment horizontal="center" vertical="center" wrapText="1"/>
    </xf>
    <xf numFmtId="0" fontId="5" fillId="0" borderId="11" xfId="21" applyNumberFormat="1" applyFont="1" applyFill="1" applyBorder="1" applyProtection="1">
      <alignment horizontal="center" vertical="center" wrapText="1"/>
    </xf>
    <xf numFmtId="0" fontId="5" fillId="0" borderId="3" xfId="21" applyNumberFormat="1" applyFont="1" applyFill="1" applyBorder="1" applyProtection="1">
      <alignment horizontal="center" vertical="center" wrapText="1"/>
    </xf>
    <xf numFmtId="0" fontId="5" fillId="0" borderId="11" xfId="20" applyNumberFormat="1" applyFont="1" applyFill="1" applyBorder="1" applyProtection="1">
      <alignment horizontal="center" vertical="center" wrapText="1"/>
    </xf>
    <xf numFmtId="0" fontId="5" fillId="0" borderId="3" xfId="20" applyNumberFormat="1" applyFont="1" applyFill="1" applyBorder="1" applyProtection="1">
      <alignment horizontal="center" vertical="center" wrapText="1"/>
    </xf>
    <xf numFmtId="0" fontId="5" fillId="0" borderId="5" xfId="29" applyNumberFormat="1" applyFont="1" applyBorder="1" applyProtection="1">
      <alignment horizontal="center" vertical="center" wrapText="1"/>
    </xf>
    <xf numFmtId="0" fontId="5" fillId="0" borderId="6" xfId="29" applyNumberFormat="1" applyFont="1" applyBorder="1" applyProtection="1">
      <alignment horizontal="center" vertical="center" wrapText="1"/>
    </xf>
    <xf numFmtId="0" fontId="6" fillId="0" borderId="1" xfId="3" applyNumberFormat="1" applyFont="1" applyProtection="1">
      <alignment horizontal="center" wrapText="1"/>
    </xf>
    <xf numFmtId="0" fontId="6" fillId="0" borderId="1" xfId="3" applyFont="1">
      <alignment horizontal="center" wrapText="1"/>
    </xf>
    <xf numFmtId="0" fontId="5" fillId="0" borderId="1" xfId="5" applyNumberFormat="1" applyFont="1" applyProtection="1">
      <alignment horizontal="right"/>
    </xf>
    <xf numFmtId="0" fontId="5" fillId="0" borderId="1" xfId="5" applyFont="1">
      <alignment horizontal="right"/>
    </xf>
    <xf numFmtId="0" fontId="5" fillId="0" borderId="11" xfId="7" applyNumberFormat="1" applyFont="1" applyBorder="1" applyProtection="1">
      <alignment horizontal="center" vertical="center" wrapText="1"/>
    </xf>
    <xf numFmtId="0" fontId="5" fillId="0" borderId="3" xfId="7" applyNumberFormat="1" applyFont="1" applyBorder="1" applyProtection="1">
      <alignment horizontal="center" vertical="center" wrapText="1"/>
    </xf>
    <xf numFmtId="0" fontId="5" fillId="0" borderId="11" xfId="8" applyNumberFormat="1" applyFont="1" applyBorder="1" applyProtection="1">
      <alignment horizontal="center" vertical="center" wrapText="1"/>
    </xf>
    <xf numFmtId="0" fontId="5" fillId="0" borderId="3" xfId="8" applyNumberFormat="1" applyFont="1" applyBorder="1" applyProtection="1">
      <alignment horizontal="center" vertical="center" wrapText="1"/>
    </xf>
    <xf numFmtId="0" fontId="5" fillId="0" borderId="11" xfId="10" applyNumberFormat="1" applyFont="1" applyBorder="1" applyProtection="1">
      <alignment horizontal="center" vertical="center" wrapText="1"/>
    </xf>
    <xf numFmtId="0" fontId="5" fillId="0" borderId="3" xfId="10" applyNumberFormat="1" applyFont="1" applyBorder="1" applyProtection="1">
      <alignment horizontal="center" vertical="center" wrapText="1"/>
    </xf>
    <xf numFmtId="0" fontId="5" fillId="0" borderId="11" xfId="11" applyNumberFormat="1" applyFont="1" applyBorder="1" applyProtection="1">
      <alignment horizontal="center" vertical="center" wrapText="1"/>
    </xf>
    <xf numFmtId="0" fontId="5" fillId="0" borderId="3" xfId="11" applyNumberFormat="1" applyFont="1" applyBorder="1" applyProtection="1">
      <alignment horizontal="center" vertical="center" wrapText="1"/>
    </xf>
    <xf numFmtId="0" fontId="5" fillId="0" borderId="11" xfId="12" applyNumberFormat="1" applyFont="1" applyBorder="1" applyProtection="1">
      <alignment horizontal="center" vertical="center" wrapText="1"/>
    </xf>
    <xf numFmtId="0" fontId="5" fillId="0" borderId="3" xfId="12" applyNumberFormat="1" applyFont="1" applyBorder="1" applyProtection="1">
      <alignment horizontal="center" vertical="center" wrapText="1"/>
    </xf>
    <xf numFmtId="0" fontId="5" fillId="0" borderId="11" xfId="13" applyNumberFormat="1" applyFont="1" applyBorder="1" applyProtection="1">
      <alignment horizontal="center" vertical="center" wrapText="1"/>
    </xf>
    <xf numFmtId="0" fontId="5" fillId="0" borderId="3" xfId="13" applyNumberFormat="1" applyFont="1" applyBorder="1" applyProtection="1">
      <alignment horizontal="center" vertical="center" wrapText="1"/>
    </xf>
    <xf numFmtId="0" fontId="5" fillId="0" borderId="11" xfId="19" applyNumberFormat="1" applyFont="1" applyFill="1" applyBorder="1" applyProtection="1">
      <alignment horizontal="center" vertical="center" wrapText="1"/>
    </xf>
    <xf numFmtId="0" fontId="5" fillId="0" borderId="3" xfId="19" applyNumberFormat="1" applyFont="1" applyFill="1" applyBorder="1" applyProtection="1">
      <alignment horizontal="center" vertical="center" wrapText="1"/>
    </xf>
    <xf numFmtId="0" fontId="5" fillId="0" borderId="10" xfId="6" applyNumberFormat="1" applyFont="1" applyBorder="1" applyProtection="1">
      <alignment horizontal="center" vertical="center" wrapText="1"/>
    </xf>
    <xf numFmtId="0" fontId="5" fillId="0" borderId="13" xfId="6" applyNumberFormat="1" applyFont="1" applyBorder="1" applyProtection="1">
      <alignment horizontal="center" vertical="center" wrapText="1"/>
    </xf>
    <xf numFmtId="0" fontId="5" fillId="0" borderId="11" xfId="18" applyNumberFormat="1" applyFont="1" applyBorder="1" applyProtection="1">
      <alignment horizontal="center" vertical="center" wrapText="1"/>
    </xf>
    <xf numFmtId="0" fontId="5" fillId="0" borderId="3" xfId="18" applyNumberFormat="1" applyFont="1" applyBorder="1" applyProtection="1">
      <alignment horizontal="center" vertical="center" wrapText="1"/>
    </xf>
    <xf numFmtId="0" fontId="5" fillId="0" borderId="22" xfId="29" applyNumberFormat="1" applyFont="1" applyFill="1" applyBorder="1" applyAlignment="1" applyProtection="1">
      <alignment horizontal="center" vertical="center" wrapText="1"/>
    </xf>
    <xf numFmtId="0" fontId="5" fillId="0" borderId="9" xfId="29" applyNumberFormat="1" applyFont="1" applyFill="1" applyBorder="1" applyAlignment="1" applyProtection="1">
      <alignment horizontal="center" vertical="center" wrapText="1"/>
    </xf>
    <xf numFmtId="0" fontId="5" fillId="0" borderId="11" xfId="17" applyNumberFormat="1" applyFont="1" applyBorder="1" applyProtection="1">
      <alignment horizontal="center" vertical="center" wrapText="1"/>
    </xf>
    <xf numFmtId="0" fontId="5" fillId="0" borderId="3" xfId="17" applyNumberFormat="1" applyFont="1" applyBorder="1" applyProtection="1">
      <alignment horizontal="center" vertical="center" wrapText="1"/>
    </xf>
    <xf numFmtId="0" fontId="5" fillId="0" borderId="11" xfId="16" applyNumberFormat="1" applyFont="1" applyBorder="1" applyProtection="1">
      <alignment horizontal="center" vertical="center" wrapText="1"/>
    </xf>
    <xf numFmtId="0" fontId="5" fillId="0" borderId="3" xfId="16" applyNumberFormat="1" applyFont="1" applyBorder="1" applyProtection="1">
      <alignment horizontal="center" vertical="center" wrapText="1"/>
    </xf>
    <xf numFmtId="0" fontId="5" fillId="0" borderId="11" xfId="15" applyNumberFormat="1" applyFont="1" applyBorder="1" applyProtection="1">
      <alignment horizontal="center" vertical="center" wrapText="1"/>
    </xf>
    <xf numFmtId="0" fontId="5" fillId="0" borderId="3" xfId="15" applyNumberFormat="1" applyFont="1" applyBorder="1" applyProtection="1">
      <alignment horizontal="center" vertical="center" wrapText="1"/>
    </xf>
    <xf numFmtId="0" fontId="5" fillId="0" borderId="11" xfId="14" applyNumberFormat="1" applyFont="1" applyBorder="1" applyProtection="1">
      <alignment horizontal="center" vertical="center" wrapText="1"/>
    </xf>
    <xf numFmtId="0" fontId="5" fillId="0" borderId="3" xfId="14" applyNumberFormat="1" applyFont="1" applyBorder="1" applyProtection="1">
      <alignment horizontal="center" vertical="center" wrapText="1"/>
    </xf>
    <xf numFmtId="0" fontId="5" fillId="0" borderId="7" xfId="29" applyNumberFormat="1" applyFont="1" applyBorder="1" applyProtection="1">
      <alignment horizontal="center" vertical="center" wrapText="1"/>
    </xf>
    <xf numFmtId="0" fontId="5" fillId="0" borderId="8" xfId="29" applyNumberFormat="1" applyFont="1" applyBorder="1" applyProtection="1">
      <alignment horizontal="center" vertical="center" wrapText="1"/>
    </xf>
    <xf numFmtId="10" fontId="5" fillId="0" borderId="12" xfId="29" applyNumberFormat="1" applyFont="1" applyFill="1" applyBorder="1" applyProtection="1">
      <alignment horizontal="center" vertical="center" wrapText="1"/>
    </xf>
    <xf numFmtId="10" fontId="5" fillId="0" borderId="14" xfId="29" applyNumberFormat="1" applyFont="1" applyFill="1" applyBorder="1" applyProtection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"/>
  <sheetViews>
    <sheetView showGridLines="0" tabSelected="1" zoomScaleNormal="100" zoomScaleSheetLayoutView="100" workbookViewId="0">
      <pane ySplit="5" topLeftCell="A6" activePane="bottomLeft" state="frozen"/>
      <selection pane="bottomLeft" activeCell="AD12" sqref="AD12"/>
    </sheetView>
  </sheetViews>
  <sheetFormatPr defaultColWidth="9.140625" defaultRowHeight="15" x14ac:dyDescent="0.25"/>
  <cols>
    <col min="1" max="1" width="45.42578125" style="1" customWidth="1"/>
    <col min="2" max="4" width="7.7109375" style="1" hidden="1" customWidth="1"/>
    <col min="5" max="5" width="9.140625" style="1" hidden="1" customWidth="1"/>
    <col min="6" max="6" width="11.140625" style="1" hidden="1" customWidth="1"/>
    <col min="7" max="12" width="9.140625" style="1" hidden="1"/>
    <col min="13" max="13" width="10.7109375" style="6" customWidth="1"/>
    <col min="14" max="20" width="9.140625" style="6" hidden="1" customWidth="1"/>
    <col min="21" max="21" width="11.7109375" style="6" hidden="1" customWidth="1"/>
    <col min="22" max="27" width="9.140625" style="6" hidden="1" customWidth="1"/>
    <col min="28" max="28" width="11.7109375" style="6" hidden="1" customWidth="1"/>
    <col min="29" max="29" width="9.140625" style="6" hidden="1" customWidth="1"/>
    <col min="30" max="30" width="14" style="6" customWidth="1"/>
    <col min="31" max="31" width="14.7109375" style="6" customWidth="1"/>
    <col min="32" max="32" width="11.7109375" style="1" hidden="1" customWidth="1"/>
    <col min="33" max="33" width="9.140625" style="1" hidden="1"/>
    <col min="34" max="34" width="9.140625" style="1" customWidth="1"/>
    <col min="35" max="16384" width="9.140625" style="1"/>
  </cols>
  <sheetData>
    <row r="1" spans="1:34" ht="83.25" customHeight="1" x14ac:dyDescent="0.25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7"/>
      <c r="AG1" s="7"/>
      <c r="AH1" s="2"/>
    </row>
    <row r="2" spans="1:34" ht="40.5" customHeight="1" x14ac:dyDescent="0.25">
      <c r="A2" s="60" t="s">
        <v>15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8"/>
      <c r="AG2" s="9"/>
      <c r="AH2" s="2"/>
    </row>
    <row r="3" spans="1:34" ht="12.75" customHeight="1" thickBot="1" x14ac:dyDescent="0.3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2"/>
    </row>
    <row r="4" spans="1:34" ht="26.25" customHeight="1" x14ac:dyDescent="0.25">
      <c r="A4" s="78" t="s">
        <v>1</v>
      </c>
      <c r="B4" s="64" t="s">
        <v>2</v>
      </c>
      <c r="C4" s="66" t="s">
        <v>3</v>
      </c>
      <c r="D4" s="68" t="s">
        <v>4</v>
      </c>
      <c r="E4" s="70" t="s">
        <v>5</v>
      </c>
      <c r="F4" s="72" t="s">
        <v>6</v>
      </c>
      <c r="G4" s="74" t="s">
        <v>5</v>
      </c>
      <c r="H4" s="90" t="s">
        <v>5</v>
      </c>
      <c r="I4" s="88" t="s">
        <v>5</v>
      </c>
      <c r="J4" s="86" t="s">
        <v>5</v>
      </c>
      <c r="K4" s="84" t="s">
        <v>5</v>
      </c>
      <c r="L4" s="80" t="s">
        <v>5</v>
      </c>
      <c r="M4" s="76" t="s">
        <v>18</v>
      </c>
      <c r="N4" s="56" t="s">
        <v>5</v>
      </c>
      <c r="O4" s="54" t="s">
        <v>5</v>
      </c>
      <c r="P4" s="52" t="s">
        <v>5</v>
      </c>
      <c r="Q4" s="50" t="s">
        <v>5</v>
      </c>
      <c r="R4" s="48" t="s">
        <v>5</v>
      </c>
      <c r="S4" s="46" t="s">
        <v>5</v>
      </c>
      <c r="T4" s="44" t="s">
        <v>5</v>
      </c>
      <c r="U4" s="42" t="s">
        <v>7</v>
      </c>
      <c r="V4" s="40" t="s">
        <v>5</v>
      </c>
      <c r="W4" s="18" t="s">
        <v>5</v>
      </c>
      <c r="X4" s="38" t="s">
        <v>5</v>
      </c>
      <c r="Y4" s="38" t="s">
        <v>5</v>
      </c>
      <c r="Z4" s="38" t="s">
        <v>5</v>
      </c>
      <c r="AA4" s="38" t="s">
        <v>5</v>
      </c>
      <c r="AB4" s="38" t="s">
        <v>8</v>
      </c>
      <c r="AC4" s="18" t="s">
        <v>5</v>
      </c>
      <c r="AD4" s="82" t="s">
        <v>17</v>
      </c>
      <c r="AE4" s="94" t="s">
        <v>16</v>
      </c>
      <c r="AF4" s="92" t="s">
        <v>9</v>
      </c>
      <c r="AG4" s="58" t="s">
        <v>5</v>
      </c>
      <c r="AH4" s="2"/>
    </row>
    <row r="5" spans="1:34" ht="23.25" customHeight="1" x14ac:dyDescent="0.25">
      <c r="A5" s="79"/>
      <c r="B5" s="65"/>
      <c r="C5" s="67"/>
      <c r="D5" s="69"/>
      <c r="E5" s="71"/>
      <c r="F5" s="73"/>
      <c r="G5" s="75"/>
      <c r="H5" s="91"/>
      <c r="I5" s="89"/>
      <c r="J5" s="87"/>
      <c r="K5" s="85"/>
      <c r="L5" s="81"/>
      <c r="M5" s="77"/>
      <c r="N5" s="57"/>
      <c r="O5" s="55"/>
      <c r="P5" s="53"/>
      <c r="Q5" s="51"/>
      <c r="R5" s="49"/>
      <c r="S5" s="47"/>
      <c r="T5" s="45"/>
      <c r="U5" s="43"/>
      <c r="V5" s="41"/>
      <c r="W5" s="14"/>
      <c r="X5" s="39"/>
      <c r="Y5" s="39"/>
      <c r="Z5" s="39"/>
      <c r="AA5" s="39"/>
      <c r="AB5" s="39"/>
      <c r="AC5" s="14"/>
      <c r="AD5" s="83"/>
      <c r="AE5" s="95"/>
      <c r="AF5" s="93"/>
      <c r="AG5" s="59"/>
      <c r="AH5" s="2"/>
    </row>
    <row r="6" spans="1:34" ht="50.25" customHeight="1" x14ac:dyDescent="0.25">
      <c r="A6" s="25" t="s">
        <v>19</v>
      </c>
      <c r="B6" s="19" t="s">
        <v>10</v>
      </c>
      <c r="C6" s="20" t="s">
        <v>11</v>
      </c>
      <c r="D6" s="20" t="s">
        <v>10</v>
      </c>
      <c r="E6" s="20" t="s">
        <v>10</v>
      </c>
      <c r="F6" s="20"/>
      <c r="G6" s="20"/>
      <c r="H6" s="20"/>
      <c r="I6" s="20"/>
      <c r="J6" s="20"/>
      <c r="K6" s="20"/>
      <c r="L6" s="21">
        <v>0</v>
      </c>
      <c r="M6" s="15">
        <v>512000</v>
      </c>
      <c r="N6" s="22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494456.16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2342.4699999999998</v>
      </c>
      <c r="AC6" s="23">
        <v>2342.4699999999998</v>
      </c>
      <c r="AD6" s="23">
        <v>115500</v>
      </c>
      <c r="AE6" s="26">
        <f>AD6/M6*100%</f>
        <v>0.2255859375</v>
      </c>
      <c r="AF6" s="13">
        <v>4.7374675239155685E-3</v>
      </c>
      <c r="AG6" s="10">
        <v>0</v>
      </c>
      <c r="AH6" s="2"/>
    </row>
    <row r="7" spans="1:34" ht="40.5" customHeight="1" x14ac:dyDescent="0.25">
      <c r="A7" s="27" t="s">
        <v>13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2">
        <v>10000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>
        <v>0</v>
      </c>
      <c r="AE7" s="28">
        <f>AD7/M7*100</f>
        <v>0</v>
      </c>
      <c r="AF7" s="13">
        <v>0.22216196854714049</v>
      </c>
      <c r="AG7" s="10">
        <v>0</v>
      </c>
      <c r="AH7" s="2"/>
    </row>
    <row r="8" spans="1:34" ht="55.5" customHeight="1" x14ac:dyDescent="0.25">
      <c r="A8" s="27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2">
        <v>160000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>
        <v>0</v>
      </c>
      <c r="AE8" s="28">
        <f>AD8/M8*100%</f>
        <v>0</v>
      </c>
      <c r="AF8" s="13"/>
      <c r="AG8" s="10"/>
      <c r="AH8" s="2"/>
    </row>
    <row r="9" spans="1:34" ht="38.25" customHeight="1" x14ac:dyDescent="0.25">
      <c r="A9" s="27" t="s">
        <v>21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2">
        <v>3203196.34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>
        <v>652137.85</v>
      </c>
      <c r="AE9" s="28">
        <f>AD9/M9*100%</f>
        <v>0.20358972125948421</v>
      </c>
      <c r="AF9" s="13"/>
      <c r="AG9" s="10"/>
      <c r="AH9" s="2"/>
    </row>
    <row r="10" spans="1:34" ht="69" customHeight="1" x14ac:dyDescent="0.25">
      <c r="A10" s="27" t="s">
        <v>22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2">
        <v>6096042.29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>
        <v>1707607.76</v>
      </c>
      <c r="AE10" s="28">
        <f>AD10/M10*100%</f>
        <v>0.28011743993331123</v>
      </c>
      <c r="AF10" s="13"/>
      <c r="AG10" s="10"/>
      <c r="AH10" s="2"/>
    </row>
    <row r="11" spans="1:34" ht="12.75" customHeight="1" thickBot="1" x14ac:dyDescent="0.3">
      <c r="A11" s="36" t="s">
        <v>12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9">
        <v>0</v>
      </c>
      <c r="M11" s="30">
        <f>SUM(M6:M10)</f>
        <v>9981238.629999999</v>
      </c>
      <c r="N11" s="30">
        <f t="shared" ref="N11:AC11" si="0">SUM(N6:N7)</f>
        <v>0</v>
      </c>
      <c r="O11" s="30">
        <f t="shared" si="0"/>
        <v>0</v>
      </c>
      <c r="P11" s="30">
        <f t="shared" si="0"/>
        <v>0</v>
      </c>
      <c r="Q11" s="30">
        <f t="shared" si="0"/>
        <v>0</v>
      </c>
      <c r="R11" s="30">
        <f t="shared" si="0"/>
        <v>0</v>
      </c>
      <c r="S11" s="30">
        <f t="shared" si="0"/>
        <v>0</v>
      </c>
      <c r="T11" s="30">
        <f t="shared" si="0"/>
        <v>0</v>
      </c>
      <c r="U11" s="30">
        <f t="shared" si="0"/>
        <v>494456.16</v>
      </c>
      <c r="V11" s="30">
        <f t="shared" si="0"/>
        <v>0</v>
      </c>
      <c r="W11" s="30">
        <f t="shared" si="0"/>
        <v>0</v>
      </c>
      <c r="X11" s="30">
        <f t="shared" si="0"/>
        <v>0</v>
      </c>
      <c r="Y11" s="30">
        <f t="shared" si="0"/>
        <v>0</v>
      </c>
      <c r="Z11" s="30">
        <f t="shared" si="0"/>
        <v>0</v>
      </c>
      <c r="AA11" s="30">
        <f t="shared" si="0"/>
        <v>0</v>
      </c>
      <c r="AB11" s="30">
        <f t="shared" si="0"/>
        <v>2342.4699999999998</v>
      </c>
      <c r="AC11" s="30">
        <f t="shared" si="0"/>
        <v>2342.4699999999998</v>
      </c>
      <c r="AD11" s="30">
        <f>SUM(AD6:AD10)</f>
        <v>2475245.61</v>
      </c>
      <c r="AE11" s="31">
        <f>AD11/M11*100%</f>
        <v>0.24798982388421267</v>
      </c>
      <c r="AF11" s="24">
        <v>0.20359339883143049</v>
      </c>
      <c r="AG11" s="11">
        <v>0</v>
      </c>
      <c r="AH11" s="2"/>
    </row>
    <row r="12" spans="1:34" ht="12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/>
      <c r="N12" s="4"/>
      <c r="O12" s="4"/>
      <c r="P12" s="4"/>
      <c r="Q12" s="4"/>
      <c r="R12" s="4"/>
      <c r="S12" s="4"/>
      <c r="T12" s="4"/>
      <c r="U12" s="4"/>
      <c r="V12" s="4"/>
      <c r="W12" s="4" t="s">
        <v>5</v>
      </c>
      <c r="X12" s="4"/>
      <c r="Y12" s="4"/>
      <c r="Z12" s="4"/>
      <c r="AA12" s="4"/>
      <c r="AB12" s="4"/>
      <c r="AC12" s="4" t="s">
        <v>5</v>
      </c>
      <c r="AD12" s="4"/>
      <c r="AE12" s="4"/>
      <c r="AF12" s="2"/>
      <c r="AG12" s="2"/>
      <c r="AH12" s="2"/>
    </row>
    <row r="13" spans="1:34" x14ac:dyDescent="0.25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2"/>
      <c r="AE13" s="5"/>
      <c r="AF13" s="3"/>
      <c r="AG13" s="3"/>
      <c r="AH13" s="2"/>
    </row>
  </sheetData>
  <mergeCells count="36">
    <mergeCell ref="I4:I5"/>
    <mergeCell ref="H4:H5"/>
    <mergeCell ref="AF4:AF5"/>
    <mergeCell ref="AE4:AE5"/>
    <mergeCell ref="AG4:AG5"/>
    <mergeCell ref="A2:AE2"/>
    <mergeCell ref="A3:AG3"/>
    <mergeCell ref="B4:B5"/>
    <mergeCell ref="C4:C5"/>
    <mergeCell ref="D4:D5"/>
    <mergeCell ref="E4:E5"/>
    <mergeCell ref="F4:F5"/>
    <mergeCell ref="G4:G5"/>
    <mergeCell ref="M4:M5"/>
    <mergeCell ref="AB4:AB5"/>
    <mergeCell ref="AA4:AA5"/>
    <mergeCell ref="Z4:Z5"/>
    <mergeCell ref="A4:A5"/>
    <mergeCell ref="L4:L5"/>
    <mergeCell ref="AD4:AD5"/>
    <mergeCell ref="A1:AE1"/>
    <mergeCell ref="A13:AC13"/>
    <mergeCell ref="A11:K11"/>
    <mergeCell ref="Y4:Y5"/>
    <mergeCell ref="X4:X5"/>
    <mergeCell ref="V4:V5"/>
    <mergeCell ref="U4:U5"/>
    <mergeCell ref="T4:T5"/>
    <mergeCell ref="S4:S5"/>
    <mergeCell ref="R4:R5"/>
    <mergeCell ref="Q4:Q5"/>
    <mergeCell ref="P4:P5"/>
    <mergeCell ref="O4:O5"/>
    <mergeCell ref="N4:N5"/>
    <mergeCell ref="K4:K5"/>
    <mergeCell ref="J4:J5"/>
  </mergeCells>
  <pageMargins left="0.59027779999999996" right="0.59027779999999996" top="0.59027779999999996" bottom="0.59027779999999996" header="0.39374999999999999" footer="0.39374999999999999"/>
  <pageSetup paperSize="9" scale="96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4960A78-C9F9-480C-BE03-CF0DF9545BE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программы</vt:lpstr>
      <vt:lpstr>программы!Заголовки_для_печати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SOLOVIEVA\User1</dc:creator>
  <cp:lastModifiedBy>ingar</cp:lastModifiedBy>
  <cp:lastPrinted>2023-04-14T05:55:21Z</cp:lastPrinted>
  <dcterms:created xsi:type="dcterms:W3CDTF">2019-04-11T13:37:39Z</dcterms:created>
  <dcterms:modified xsi:type="dcterms:W3CDTF">2023-04-14T05:55:24Z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по расходам (РОСПИСЬ)(6).xlsx</vt:lpwstr>
  </property>
  <property fmtid="{D5CDD505-2E9C-101B-9397-08002B2CF9AE}" pid="3" name="Название отчета">
    <vt:lpwstr>Аналитика по расходам (РОСПИСЬ)(6).xlsx</vt:lpwstr>
  </property>
  <property fmtid="{D5CDD505-2E9C-101B-9397-08002B2CF9AE}" pid="4" name="Версия клиента">
    <vt:lpwstr>19.1.9.2180</vt:lpwstr>
  </property>
  <property fmtid="{D5CDD505-2E9C-101B-9397-08002B2CF9AE}" pid="5" name="Версия базы">
    <vt:lpwstr>19.1.1524.4777781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bud_19</vt:lpwstr>
  </property>
  <property fmtid="{D5CDD505-2E9C-101B-9397-08002B2CF9AE}" pid="9" name="Пользователь">
    <vt:lpwstr>роспись</vt:lpwstr>
  </property>
  <property fmtid="{D5CDD505-2E9C-101B-9397-08002B2CF9AE}" pid="10" name="Шаблон">
    <vt:lpwstr>sqr_info_isp_budg_2019</vt:lpwstr>
  </property>
  <property fmtid="{D5CDD505-2E9C-101B-9397-08002B2CF9AE}" pid="11" name="Локальная база">
    <vt:lpwstr>используется</vt:lpwstr>
  </property>
</Properties>
</file>