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E15" i="11" l="1"/>
  <c r="E4" i="11" l="1"/>
  <c r="D4" i="11"/>
  <c r="C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<sst xmlns="http://schemas.openxmlformats.org/spreadsheetml/2006/main" count="50" uniqueCount="49">
  <si>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</si>
  <si>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</si>
  <si>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</si>
  <si>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</si>
  <si>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</si>
  <si>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</si>
  <si>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</si>
  <si>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</si>
  <si>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</si>
  <si>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</si>
  <si>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</si>
  <si>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</si>
  <si>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</si>
  <si>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</si>
  <si>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</si>
  <si>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</si>
  <si>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</si>
  <si>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</si>
  <si>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</si>
  <si>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</si>
  <si>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</si>
  <si>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</si>
  <si>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</si>
  <si>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</si>
  <si>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</si>
  <si>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</si>
  <si>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</si>
  <si>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</si>
  <si>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</si>
  <si>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</si>
  <si>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</si>
  <si>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</si>
  <si>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</si>
  <si>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</si>
  <si>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</si>
  <si>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</si>
  <si>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</si>
  <si>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</si>
  <si>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</si>
  <si>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</si>
  <si>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</si>
  <si>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</si>
  <si>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</si>
  <si>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</si>
  <si>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</si>
  <si>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</si>
  <si>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</si>
  <si>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</si>
  <si>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 xml:space="preserve">                                                         Приложение №6 к решению Совета Ингарского сельского поселения  от 23.12.2022№__.  Расходы бюджета Ингарского сельского поселения по разделам и подразделам классификации расходов бюджетов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</si>
</sst>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activeCell="E18" sqref="E18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48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46</v>
      </c>
      <c r="E3" s="21" t="s">
        <v>47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5963913.0500000007</v>
      </c>
      <c r="D4" s="11">
        <f>SUM(D5:D8)</f>
        <v>5616629.8399999999</v>
      </c>
      <c r="E4" s="11">
        <f>SUM(E5:E8)</f>
        <v>5580458.7199999997</v>
      </c>
    </row>
    <row r="5" spans="1:5" ht="20.25" customHeight="1" x14ac:dyDescent="0.25">
      <c r="A5" s="15" t="s">
        <v>34</v>
      </c>
      <c r="B5" s="4" t="s">
        <v>35</v>
      </c>
      <c r="C5" s="9">
        <v>1047719.4</v>
      </c>
      <c r="D5" s="9">
        <v>1047719.4</v>
      </c>
      <c r="E5" s="9">
        <v>1047719.4</v>
      </c>
    </row>
    <row r="6" spans="1:5" ht="15.75" x14ac:dyDescent="0.25">
      <c r="A6" s="15" t="s">
        <v>0</v>
      </c>
      <c r="B6" s="4" t="s">
        <v>36</v>
      </c>
      <c r="C6" s="9">
        <v>4404193.6500000004</v>
      </c>
      <c r="D6" s="17">
        <v>4121910.44</v>
      </c>
      <c r="E6" s="12">
        <v>4085739.32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492000</v>
      </c>
      <c r="D8" s="17">
        <v>427000</v>
      </c>
      <c r="E8" s="17">
        <v>427000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288600</v>
      </c>
      <c r="D9" s="11">
        <f>SUM(D10)</f>
        <v>301500</v>
      </c>
      <c r="E9" s="11">
        <f>SUM(E10)</f>
        <v>312180</v>
      </c>
    </row>
    <row r="10" spans="1:5" ht="30" customHeight="1" x14ac:dyDescent="0.25">
      <c r="A10" s="15" t="s">
        <v>30</v>
      </c>
      <c r="B10" s="4" t="s">
        <v>37</v>
      </c>
      <c r="C10" s="9">
        <v>288600</v>
      </c>
      <c r="D10" s="9">
        <v>301500</v>
      </c>
      <c r="E10" s="9">
        <v>312180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44</v>
      </c>
      <c r="B12" s="4" t="s">
        <v>45</v>
      </c>
      <c r="C12" s="9">
        <v>160000</v>
      </c>
      <c r="D12" s="17">
        <v>160000</v>
      </c>
      <c r="E12" s="17">
        <v>160000</v>
      </c>
    </row>
    <row r="13" spans="1:5" ht="18" customHeight="1" x14ac:dyDescent="0.25">
      <c r="A13" s="14" t="s">
        <v>8</v>
      </c>
      <c r="B13" s="3" t="s">
        <v>9</v>
      </c>
      <c r="C13" s="11">
        <f>C14</f>
        <v>2575954.04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17</v>
      </c>
      <c r="B14" s="18" t="s">
        <v>18</v>
      </c>
      <c r="C14" s="9">
        <v>2575954.04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C16+C17</f>
        <v>2259214.34</v>
      </c>
      <c r="D15" s="11">
        <f>D17</f>
        <v>1194605.17</v>
      </c>
      <c r="E15" s="11">
        <f>SUM(E16:E17)</f>
        <v>1119369.72</v>
      </c>
    </row>
    <row r="16" spans="1:5" ht="15.75" x14ac:dyDescent="0.25">
      <c r="A16" s="15" t="s">
        <v>11</v>
      </c>
      <c r="B16" s="2" t="s">
        <v>20</v>
      </c>
      <c r="C16" s="9">
        <v>124740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2134474.34</v>
      </c>
      <c r="D17" s="17">
        <v>1194605.17</v>
      </c>
      <c r="E17" s="17">
        <v>1119369.72</v>
      </c>
    </row>
    <row r="18" spans="1:5" ht="15.75" x14ac:dyDescent="0.25">
      <c r="A18" s="25" t="s">
        <v>39</v>
      </c>
      <c r="B18" s="26" t="s">
        <v>40</v>
      </c>
      <c r="C18" s="27">
        <f>SUM(C19)</f>
        <v>30000</v>
      </c>
      <c r="D18" s="28">
        <f>SUM(D19)</f>
        <v>10000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30000</v>
      </c>
      <c r="D19" s="12">
        <v>10000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5996042.29</v>
      </c>
      <c r="D20" s="11">
        <f>SUM(D21)</f>
        <v>3728940.99</v>
      </c>
      <c r="E20" s="11">
        <f>SUM(E21)</f>
        <v>3596123.56</v>
      </c>
    </row>
    <row r="21" spans="1:5" ht="15.75" x14ac:dyDescent="0.25">
      <c r="A21" s="15" t="s">
        <v>26</v>
      </c>
      <c r="B21" s="4" t="s">
        <v>28</v>
      </c>
      <c r="C21" s="9">
        <v>5996042.29</v>
      </c>
      <c r="D21" s="17">
        <v>3728940.99</v>
      </c>
      <c r="E21" s="17">
        <v>3596123.56</v>
      </c>
    </row>
    <row r="22" spans="1:5" ht="15.75" x14ac:dyDescent="0.25">
      <c r="A22" s="14">
        <v>1000</v>
      </c>
      <c r="B22" s="3" t="s">
        <v>14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15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41</v>
      </c>
      <c r="B24" s="30" t="s">
        <v>43</v>
      </c>
      <c r="C24" s="11">
        <f>SUM(C25)</f>
        <v>100000</v>
      </c>
      <c r="D24" s="31">
        <f>SUM(D25)</f>
        <v>70000</v>
      </c>
      <c r="E24" s="31">
        <f>SUM(E25)</f>
        <v>70000</v>
      </c>
    </row>
    <row r="25" spans="1:5" ht="15.75" x14ac:dyDescent="0.25">
      <c r="A25" s="15" t="s">
        <v>42</v>
      </c>
      <c r="B25" s="6" t="s">
        <v>43</v>
      </c>
      <c r="C25" s="9">
        <v>100000</v>
      </c>
      <c r="D25" s="12">
        <v>70000</v>
      </c>
      <c r="E25" s="12">
        <v>70000</v>
      </c>
    </row>
    <row r="26" spans="1:5" ht="18.75" x14ac:dyDescent="0.25">
      <c r="A26" s="5"/>
      <c r="B26" s="7" t="s">
        <v>16</v>
      </c>
      <c r="C26" s="10">
        <f>SUM(C4+C9+C11+C13+C15+C18+C20+C22+C24)</f>
        <v>17926323.719999999</v>
      </c>
      <c r="D26" s="10">
        <f>SUM(D4+D9+D11+D13+D15+D18+D20+D22+D24)</f>
        <v>11634276</v>
      </c>
      <c r="E26" s="10">
        <f>SUM(E4+E9+E11+E13+E15+E18+E20+E22+E24)</f>
        <v>11400732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2022-12-22T10:38:35Z</dcterms:modified>
</cp:coreProperties>
</file>