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проект!$A$1:$E$26</definedName>
  </definedNames>
  <calcPr calcId="152511"/>
</workbook>
</file>

<file path=xl/calcChain.xml><?xml version="1.0" encoding="utf-8"?>
<calcChain xmlns="http://schemas.openxmlformats.org/spreadsheetml/2006/main">
  <c r="C15" i="11" l="1"/>
  <c r="C4" i="11" l="1"/>
  <c r="E15" i="11" l="1"/>
  <c r="E4" i="11" l="1"/>
  <c r="D4" i="11"/>
  <c r="D15" i="11" l="1"/>
  <c r="E20" i="11" l="1"/>
  <c r="E24" i="11"/>
  <c r="D24" i="11"/>
  <c r="C24" i="11"/>
  <c r="D20" i="11" l="1"/>
  <c r="E9" i="11"/>
  <c r="D9" i="11"/>
  <c r="C9" i="11"/>
  <c r="E22" i="11" l="1"/>
  <c r="D22" i="11"/>
  <c r="C22" i="11"/>
  <c r="E18" i="11"/>
  <c r="D18" i="11"/>
  <c r="C18" i="11"/>
  <c r="C20" i="11" l="1"/>
  <c r="E13" i="11"/>
  <c r="D13" i="11"/>
  <c r="C13" i="11"/>
  <c r="E11" i="11"/>
  <c r="D11" i="11"/>
  <c r="C11" i="11"/>
  <c r="C26" i="11" l="1"/>
  <c r="E26" i="11"/>
  <c r="D26" i="11"/>
</calcChain>
</file>

<file path=xl/sharedStrings.xml><?xml version="1.0" encoding="utf-8"?>
<sst xmlns="http://schemas.openxmlformats.org/spreadsheetml/2006/main" count="50" uniqueCount="49">
  <si>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</si>
  <si>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</si>
  <si>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</si>
  <si>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</si>
  <si>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</si>
  <si>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</si>
  <si>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</si>
  <si>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</si>
  <si>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</si>
  <si>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</si>
  <si>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</si>
  <si>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</si>
  <si>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</si>
  <si>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Профессиональная подготовка,повышение квалификации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</si>
  <si>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</si>
  <si>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</si>
  <si>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</si>
  <si>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</si>
  <si>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</si>
  <si>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</si>
  <si>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</si>
  <si>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</si>
  <si>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</si>
  <si>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</si>
  <si>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</si>
  <si>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</si>
  <si>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</si>
  <si>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</si>
  <si>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</si>
  <si>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</si>
  <si>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</si>
  <si>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</si>
  <si>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</si>
  <si>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</si>
  <si>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</si>
  <si>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Глава администрации сельского поселения</t>
  </si>
  <si>
    <t>Обеспечение функций органов местного самоуправления</t>
  </si>
  <si>
    <t>Обеспечение первичного воинского учета на территориях, где отсутствуют военные комиссариаты</t>
  </si>
  <si>
    <t>2023 год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</si>
  <si>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</si>
  <si>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</si>
  <si>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</si>
  <si>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</si>
  <si>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</si>
  <si>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</si>
  <si>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</si>
  <si>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</si>
  <si>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>2025 год</t>
  </si>
  <si>
    <t xml:space="preserve">                                                         Приложение №6 к решению Совета Ингарского сельского поселения  от 26.12.2023№36.  Расходы бюджета Ингарского сельского поселения по разделам и подразделам классификации расходов бюджетов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</si>
</sst>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48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33</v>
      </c>
      <c r="E2" s="34"/>
    </row>
    <row r="3" spans="1:5" ht="31.5" x14ac:dyDescent="0.25">
      <c r="A3" s="19" t="s">
        <v>32</v>
      </c>
      <c r="B3" s="20" t="s">
        <v>1</v>
      </c>
      <c r="C3" s="24" t="s">
        <v>38</v>
      </c>
      <c r="D3" s="29" t="s">
        <v>46</v>
      </c>
      <c r="E3" s="21" t="s">
        <v>47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6108252.7300000004</v>
      </c>
      <c r="D4" s="11">
        <f>SUM(D5:D8)</f>
        <v>5616629.8399999999</v>
      </c>
      <c r="E4" s="11">
        <f>SUM(E5:E8)</f>
        <v>5580458.7199999997</v>
      </c>
    </row>
    <row r="5" spans="1:5" ht="20.25" customHeight="1" x14ac:dyDescent="0.25">
      <c r="A5" s="15" t="s">
        <v>34</v>
      </c>
      <c r="B5" s="4" t="s">
        <v>35</v>
      </c>
      <c r="C5" s="9">
        <v>1085658.02</v>
      </c>
      <c r="D5" s="9">
        <v>1047719.4</v>
      </c>
      <c r="E5" s="9">
        <v>1047719.4</v>
      </c>
    </row>
    <row r="6" spans="1:5" ht="15.75" x14ac:dyDescent="0.25">
      <c r="A6" s="15" t="s">
        <v>0</v>
      </c>
      <c r="B6" s="4" t="s">
        <v>36</v>
      </c>
      <c r="C6" s="9">
        <v>4564166.3099999996</v>
      </c>
      <c r="D6" s="17">
        <v>4121910.44</v>
      </c>
      <c r="E6" s="12">
        <v>4085739.32</v>
      </c>
    </row>
    <row r="7" spans="1:5" ht="15.75" x14ac:dyDescent="0.25">
      <c r="A7" s="15" t="s">
        <v>4</v>
      </c>
      <c r="B7" s="4" t="s">
        <v>5</v>
      </c>
      <c r="C7" s="9">
        <v>20000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438428.4</v>
      </c>
      <c r="D8" s="17">
        <v>427000</v>
      </c>
      <c r="E8" s="17">
        <v>427000</v>
      </c>
    </row>
    <row r="9" spans="1:5" ht="19.5" customHeight="1" x14ac:dyDescent="0.25">
      <c r="A9" s="14" t="s">
        <v>29</v>
      </c>
      <c r="B9" s="3" t="s">
        <v>31</v>
      </c>
      <c r="C9" s="11">
        <f>SUM(C10)</f>
        <v>288600</v>
      </c>
      <c r="D9" s="11">
        <f>SUM(D10)</f>
        <v>301500</v>
      </c>
      <c r="E9" s="11">
        <f>SUM(E10)</f>
        <v>312180</v>
      </c>
    </row>
    <row r="10" spans="1:5" ht="30" customHeight="1" x14ac:dyDescent="0.25">
      <c r="A10" s="15" t="s">
        <v>30</v>
      </c>
      <c r="B10" s="4" t="s">
        <v>37</v>
      </c>
      <c r="C10" s="9">
        <v>288600</v>
      </c>
      <c r="D10" s="9">
        <v>301500</v>
      </c>
      <c r="E10" s="9">
        <v>312180</v>
      </c>
    </row>
    <row r="11" spans="1:5" ht="19.5" customHeight="1" x14ac:dyDescent="0.25">
      <c r="A11" s="14" t="s">
        <v>21</v>
      </c>
      <c r="B11" s="3" t="s">
        <v>22</v>
      </c>
      <c r="C11" s="11">
        <f>C12</f>
        <v>160000</v>
      </c>
      <c r="D11" s="11">
        <f>D12</f>
        <v>160000</v>
      </c>
      <c r="E11" s="11">
        <f>E12</f>
        <v>160000</v>
      </c>
    </row>
    <row r="12" spans="1:5" ht="18.75" customHeight="1" x14ac:dyDescent="0.25">
      <c r="A12" s="15" t="s">
        <v>44</v>
      </c>
      <c r="B12" s="4" t="s">
        <v>45</v>
      </c>
      <c r="C12" s="9">
        <v>160000</v>
      </c>
      <c r="D12" s="17">
        <v>160000</v>
      </c>
      <c r="E12" s="17">
        <v>160000</v>
      </c>
    </row>
    <row r="13" spans="1:5" ht="18" customHeight="1" x14ac:dyDescent="0.25">
      <c r="A13" s="14" t="s">
        <v>8</v>
      </c>
      <c r="B13" s="3" t="s">
        <v>9</v>
      </c>
      <c r="C13" s="11">
        <f>C14</f>
        <v>2997636.96</v>
      </c>
      <c r="D13" s="11">
        <f>D14</f>
        <v>0</v>
      </c>
      <c r="E13" s="11">
        <f>E14</f>
        <v>0</v>
      </c>
    </row>
    <row r="14" spans="1:5" ht="19.5" customHeight="1" x14ac:dyDescent="0.25">
      <c r="A14" s="15" t="s">
        <v>17</v>
      </c>
      <c r="B14" s="18" t="s">
        <v>18</v>
      </c>
      <c r="C14" s="9">
        <v>2997636.96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19</v>
      </c>
      <c r="C15" s="11">
        <f>SUM(C16+C17)</f>
        <v>4954707.49</v>
      </c>
      <c r="D15" s="11">
        <f>D17</f>
        <v>1194605.17</v>
      </c>
      <c r="E15" s="11">
        <f>SUM(E16:E17)</f>
        <v>1119369.72</v>
      </c>
    </row>
    <row r="16" spans="1:5" ht="15.75" x14ac:dyDescent="0.25">
      <c r="A16" s="15" t="s">
        <v>11</v>
      </c>
      <c r="B16" s="2" t="s">
        <v>20</v>
      </c>
      <c r="C16" s="9">
        <v>176000</v>
      </c>
      <c r="D16" s="17">
        <v>0</v>
      </c>
      <c r="E16" s="17">
        <v>0</v>
      </c>
    </row>
    <row r="17" spans="1:5" ht="16.5" customHeight="1" x14ac:dyDescent="0.25">
      <c r="A17" s="15" t="s">
        <v>24</v>
      </c>
      <c r="B17" s="4" t="s">
        <v>23</v>
      </c>
      <c r="C17" s="9">
        <v>4778707.49</v>
      </c>
      <c r="D17" s="17">
        <v>1194605.17</v>
      </c>
      <c r="E17" s="17">
        <v>1119369.72</v>
      </c>
    </row>
    <row r="18" spans="1:5" ht="15.75" x14ac:dyDescent="0.25">
      <c r="A18" s="25" t="s">
        <v>39</v>
      </c>
      <c r="B18" s="26" t="s">
        <v>40</v>
      </c>
      <c r="C18" s="27">
        <f>SUM(C19)</f>
        <v>21720</v>
      </c>
      <c r="D18" s="28">
        <f>SUM(D19)</f>
        <v>10000</v>
      </c>
      <c r="E18" s="28">
        <f>SUM(E19)</f>
        <v>10000</v>
      </c>
    </row>
    <row r="19" spans="1:5" ht="15.75" x14ac:dyDescent="0.25">
      <c r="A19" s="15" t="s">
        <v>12</v>
      </c>
      <c r="B19" s="4" t="s">
        <v>13</v>
      </c>
      <c r="C19" s="8">
        <v>21720</v>
      </c>
      <c r="D19" s="12">
        <v>10000</v>
      </c>
      <c r="E19" s="12">
        <v>10000</v>
      </c>
    </row>
    <row r="20" spans="1:5" ht="15.75" x14ac:dyDescent="0.25">
      <c r="A20" s="14" t="s">
        <v>25</v>
      </c>
      <c r="B20" s="3" t="s">
        <v>27</v>
      </c>
      <c r="C20" s="11">
        <f>C21</f>
        <v>6107755.4500000002</v>
      </c>
      <c r="D20" s="11">
        <f>SUM(D21)</f>
        <v>3728940.99</v>
      </c>
      <c r="E20" s="11">
        <f>SUM(E21)</f>
        <v>3596123.56</v>
      </c>
    </row>
    <row r="21" spans="1:5" ht="15.75" x14ac:dyDescent="0.25">
      <c r="A21" s="15" t="s">
        <v>26</v>
      </c>
      <c r="B21" s="4" t="s">
        <v>28</v>
      </c>
      <c r="C21" s="9">
        <v>6107755.4500000002</v>
      </c>
      <c r="D21" s="17">
        <v>3728940.99</v>
      </c>
      <c r="E21" s="17">
        <v>3596123.56</v>
      </c>
    </row>
    <row r="22" spans="1:5" ht="15.75" x14ac:dyDescent="0.25">
      <c r="A22" s="14">
        <v>1000</v>
      </c>
      <c r="B22" s="3" t="s">
        <v>14</v>
      </c>
      <c r="C22" s="11">
        <f>SUM(C23)</f>
        <v>552600</v>
      </c>
      <c r="D22" s="11">
        <f>SUM(D23)</f>
        <v>552600</v>
      </c>
      <c r="E22" s="11">
        <f>SUM(E23)</f>
        <v>552600</v>
      </c>
    </row>
    <row r="23" spans="1:5" ht="15.75" x14ac:dyDescent="0.25">
      <c r="A23" s="15">
        <v>1001</v>
      </c>
      <c r="B23" s="4" t="s">
        <v>15</v>
      </c>
      <c r="C23" s="9">
        <v>552600</v>
      </c>
      <c r="D23" s="12">
        <v>552600</v>
      </c>
      <c r="E23" s="12">
        <v>552600</v>
      </c>
    </row>
    <row r="24" spans="1:5" ht="15.75" x14ac:dyDescent="0.25">
      <c r="A24" s="14" t="s">
        <v>41</v>
      </c>
      <c r="B24" s="30" t="s">
        <v>43</v>
      </c>
      <c r="C24" s="11">
        <f>SUM(C25)</f>
        <v>140660.42000000001</v>
      </c>
      <c r="D24" s="31">
        <f>SUM(D25)</f>
        <v>70000</v>
      </c>
      <c r="E24" s="31">
        <f>SUM(E25)</f>
        <v>70000</v>
      </c>
    </row>
    <row r="25" spans="1:5" ht="15.75" x14ac:dyDescent="0.25">
      <c r="A25" s="15" t="s">
        <v>42</v>
      </c>
      <c r="B25" s="6" t="s">
        <v>43</v>
      </c>
      <c r="C25" s="9">
        <v>140660.42000000001</v>
      </c>
      <c r="D25" s="12">
        <v>70000</v>
      </c>
      <c r="E25" s="12">
        <v>70000</v>
      </c>
    </row>
    <row r="26" spans="1:5" ht="18.75" x14ac:dyDescent="0.25">
      <c r="A26" s="5"/>
      <c r="B26" s="7" t="s">
        <v>16</v>
      </c>
      <c r="C26" s="10">
        <f>SUM(C4+C9+C11+C13+C15+C18+C20+C22+C24)</f>
        <v>21331933.050000004</v>
      </c>
      <c r="D26" s="10">
        <f>SUM(D4+D9+D11+D13+D15+D18+D20+D22+D24)</f>
        <v>11634276</v>
      </c>
      <c r="E26" s="10">
        <f>SUM(E4+E9+E11+E13+E15+E18+E20+E22+E24)</f>
        <v>11400732</v>
      </c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1" spans="1:5" x14ac:dyDescent="0.25">
      <c r="C31" s="16"/>
      <c r="D31" s="16"/>
      <c r="E31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2024-01-16T08:56:20Z</dcterms:modified>
</cp:coreProperties>
</file>